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ke_\Documents\"/>
    </mc:Choice>
  </mc:AlternateContent>
  <xr:revisionPtr revIDLastSave="0" documentId="13_ncr:1_{4463C255-A39E-4CD4-A3D8-8AFFCDCB3626}" xr6:coauthVersionLast="47" xr6:coauthVersionMax="47" xr10:uidLastSave="{00000000-0000-0000-0000-000000000000}"/>
  <bookViews>
    <workbookView xWindow="-120" yWindow="-120" windowWidth="20730" windowHeight="11160" xr2:uid="{14DC6A3C-A87E-423F-9EF5-D850682826D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121" i="1" l="1"/>
  <c r="X89" i="1"/>
  <c r="X102" i="1"/>
  <c r="X63" i="1"/>
  <c r="X24" i="1"/>
  <c r="X29" i="1"/>
  <c r="X95" i="1"/>
  <c r="X34" i="1"/>
  <c r="X96" i="1"/>
  <c r="X64" i="1"/>
  <c r="X118" i="1"/>
  <c r="X21" i="1"/>
  <c r="X46" i="1"/>
  <c r="X117" i="1"/>
  <c r="X30" i="1"/>
  <c r="X112" i="1"/>
  <c r="X111" i="1"/>
  <c r="X93" i="1"/>
  <c r="X99" i="1"/>
  <c r="X120" i="1"/>
  <c r="X115" i="1"/>
  <c r="X84" i="1"/>
  <c r="X83" i="1"/>
  <c r="X73" i="1"/>
  <c r="X60" i="1"/>
  <c r="X68" i="1"/>
  <c r="X67" i="1"/>
  <c r="X61" i="1"/>
  <c r="X65" i="1"/>
  <c r="X36" i="1"/>
  <c r="X38" i="1"/>
  <c r="X39" i="1"/>
  <c r="X33" i="1"/>
  <c r="X35" i="1"/>
  <c r="X37" i="1"/>
  <c r="X27" i="1"/>
  <c r="X18" i="1"/>
  <c r="X19" i="1"/>
  <c r="X48" i="1"/>
  <c r="X49" i="1"/>
  <c r="X11" i="1"/>
  <c r="X124" i="1"/>
  <c r="X8" i="1"/>
  <c r="X10" i="1"/>
  <c r="X59" i="1"/>
  <c r="X28" i="1"/>
  <c r="X94" i="1"/>
  <c r="X25" i="1"/>
  <c r="X77" i="1"/>
  <c r="X100" i="1"/>
  <c r="X26" i="1"/>
  <c r="X42" i="1"/>
  <c r="X12" i="1"/>
  <c r="X62" i="1"/>
  <c r="X43" i="1"/>
  <c r="X58" i="1"/>
  <c r="X97" i="1"/>
  <c r="X57" i="1"/>
  <c r="X91" i="1"/>
  <c r="X17" i="1"/>
  <c r="X44" i="1"/>
  <c r="X104" i="1"/>
  <c r="X98" i="1"/>
  <c r="X45" i="1"/>
  <c r="X20" i="1"/>
  <c r="X66" i="1"/>
  <c r="X116" i="1"/>
  <c r="X101" i="1"/>
  <c r="X85" i="1"/>
  <c r="X47" i="1"/>
  <c r="X50" i="1"/>
  <c r="X9" i="1"/>
  <c r="X92" i="1"/>
  <c r="X103" i="1"/>
  <c r="X122" i="1"/>
  <c r="X76" i="1"/>
  <c r="X32" i="1"/>
  <c r="X13" i="1"/>
  <c r="X72" i="1"/>
</calcChain>
</file>

<file path=xl/sharedStrings.xml><?xml version="1.0" encoding="utf-8"?>
<sst xmlns="http://schemas.openxmlformats.org/spreadsheetml/2006/main" count="1154" uniqueCount="325">
  <si>
    <t>Waltham Chase Trials MCC - "The George Greenland"</t>
  </si>
  <si>
    <t>Manor Farm, Langrish on Sunday 7th May 2023. (ACU Permit 200752)</t>
  </si>
  <si>
    <t>No.</t>
  </si>
  <si>
    <t>Name</t>
  </si>
  <si>
    <t>ACU</t>
  </si>
  <si>
    <t>Class</t>
  </si>
  <si>
    <t>Make</t>
  </si>
  <si>
    <t>Model</t>
  </si>
  <si>
    <t>Club</t>
  </si>
  <si>
    <t>George</t>
  </si>
  <si>
    <t>Greenland</t>
  </si>
  <si>
    <t xml:space="preserve">Pre-67 (D Route) </t>
  </si>
  <si>
    <t>BSA</t>
  </si>
  <si>
    <t>Bantam 175</t>
  </si>
  <si>
    <t>Waltham Chase Trials MCC</t>
  </si>
  <si>
    <t>Neil</t>
  </si>
  <si>
    <t>Clarke</t>
  </si>
  <si>
    <t xml:space="preserve">Pre-67 (C Route) “The George Allan” </t>
  </si>
  <si>
    <t>Dot</t>
  </si>
  <si>
    <t>Karen</t>
  </si>
  <si>
    <t>Bantam 185</t>
  </si>
  <si>
    <t>James</t>
  </si>
  <si>
    <t>Curnick</t>
  </si>
  <si>
    <t>Veteran - Over 50 (C Route)</t>
  </si>
  <si>
    <t>TRS</t>
  </si>
  <si>
    <t>TRRS 250</t>
  </si>
  <si>
    <t xml:space="preserve">Thomas </t>
  </si>
  <si>
    <t xml:space="preserve">Moss </t>
  </si>
  <si>
    <t xml:space="preserve">Expert – “Solo Star” </t>
  </si>
  <si>
    <t>Honda</t>
  </si>
  <si>
    <t>4RT 300</t>
  </si>
  <si>
    <t>Eastbourne &amp; District MCC</t>
  </si>
  <si>
    <t>Geoff</t>
  </si>
  <si>
    <t>Muston</t>
  </si>
  <si>
    <t>TL 125</t>
  </si>
  <si>
    <t>Andy</t>
  </si>
  <si>
    <t>Withers</t>
  </si>
  <si>
    <t>Wasp B40</t>
  </si>
  <si>
    <t>Tony</t>
  </si>
  <si>
    <t>Twin Shock (C Route)</t>
  </si>
  <si>
    <t>Billy</t>
  </si>
  <si>
    <t>Guilford</t>
  </si>
  <si>
    <t xml:space="preserve">Youth C </t>
  </si>
  <si>
    <t>Beta</t>
  </si>
  <si>
    <t>80 Junior</t>
  </si>
  <si>
    <t xml:space="preserve">Novice - Under 50 (C Route) </t>
  </si>
  <si>
    <t xml:space="preserve">Gas Gas </t>
  </si>
  <si>
    <t>Richard</t>
  </si>
  <si>
    <t>Gamblin</t>
  </si>
  <si>
    <t>Montesa</t>
  </si>
  <si>
    <t>RR 301</t>
  </si>
  <si>
    <t>Andrew</t>
  </si>
  <si>
    <t>Bryant</t>
  </si>
  <si>
    <t>TXT Racing 250</t>
  </si>
  <si>
    <t xml:space="preserve">Mik </t>
  </si>
  <si>
    <t>Machinek</t>
  </si>
  <si>
    <t>Sportsman – (50/50 C &amp; B routes)</t>
  </si>
  <si>
    <t xml:space="preserve"> </t>
  </si>
  <si>
    <t>Vertigo</t>
  </si>
  <si>
    <t>Nitro 225</t>
  </si>
  <si>
    <t>Graham</t>
  </si>
  <si>
    <t>Butt</t>
  </si>
  <si>
    <t xml:space="preserve">TRS </t>
  </si>
  <si>
    <t>RR 250</t>
  </si>
  <si>
    <t>Dean</t>
  </si>
  <si>
    <t>Whitlock</t>
  </si>
  <si>
    <t>Evo 250</t>
  </si>
  <si>
    <t>Jack</t>
  </si>
  <si>
    <t>Clubman – (B Route – Under50)</t>
  </si>
  <si>
    <t>Sherco</t>
  </si>
  <si>
    <t>ST 300</t>
  </si>
  <si>
    <t>Terry</t>
  </si>
  <si>
    <t>Ryalls</t>
  </si>
  <si>
    <t>Adult D - Unclassified</t>
  </si>
  <si>
    <t>Gas Gas</t>
  </si>
  <si>
    <t>TXT 125</t>
  </si>
  <si>
    <t>XHG Tiger MCC Ltd</t>
  </si>
  <si>
    <t>Dillon</t>
  </si>
  <si>
    <t>Earle</t>
  </si>
  <si>
    <t>TXT Racing 300</t>
  </si>
  <si>
    <t>Dave</t>
  </si>
  <si>
    <t>Henvest</t>
  </si>
  <si>
    <t>4RT 260</t>
  </si>
  <si>
    <t>David</t>
  </si>
  <si>
    <t>Lloyd</t>
  </si>
  <si>
    <t>Montessa 250</t>
  </si>
  <si>
    <t>Mike</t>
  </si>
  <si>
    <t>Hinton</t>
  </si>
  <si>
    <t xml:space="preserve">Past Master – (B Route - Over 50) </t>
  </si>
  <si>
    <t>Nitro 250</t>
  </si>
  <si>
    <t>Peter</t>
  </si>
  <si>
    <t>Holdsworth</t>
  </si>
  <si>
    <t xml:space="preserve">Youth B </t>
  </si>
  <si>
    <t>Racing 125</t>
  </si>
  <si>
    <t>Scott</t>
  </si>
  <si>
    <t>Owen</t>
  </si>
  <si>
    <t>Pro 250</t>
  </si>
  <si>
    <t>Tim</t>
  </si>
  <si>
    <t>TXT Pro 250</t>
  </si>
  <si>
    <t>Malcolm</t>
  </si>
  <si>
    <t>Peberdy</t>
  </si>
  <si>
    <t>Normandy MCC</t>
  </si>
  <si>
    <t>Martin</t>
  </si>
  <si>
    <t>Penfold</t>
  </si>
  <si>
    <t>ONE R 300</t>
  </si>
  <si>
    <t>Matthew</t>
  </si>
  <si>
    <t>Rowden</t>
  </si>
  <si>
    <t xml:space="preserve">Montesa </t>
  </si>
  <si>
    <t>301RR</t>
  </si>
  <si>
    <t>Jamie</t>
  </si>
  <si>
    <t>JBR 250</t>
  </si>
  <si>
    <t>Bob</t>
  </si>
  <si>
    <t>Ball</t>
  </si>
  <si>
    <t>TXT 300</t>
  </si>
  <si>
    <t>Nick</t>
  </si>
  <si>
    <t>Eades</t>
  </si>
  <si>
    <t>Reynard</t>
  </si>
  <si>
    <t>Norris</t>
  </si>
  <si>
    <t>Ian</t>
  </si>
  <si>
    <t>Wakeford</t>
  </si>
  <si>
    <t>GP 250</t>
  </si>
  <si>
    <t>Aaron</t>
  </si>
  <si>
    <t>Barrett</t>
  </si>
  <si>
    <t xml:space="preserve">Beta </t>
  </si>
  <si>
    <t>Gary</t>
  </si>
  <si>
    <t>Tarrant</t>
  </si>
  <si>
    <t>Ringwood MC &amp; LCC</t>
  </si>
  <si>
    <t>Somerton</t>
  </si>
  <si>
    <t>Mark</t>
  </si>
  <si>
    <t>Elms</t>
  </si>
  <si>
    <t>Beta evo</t>
  </si>
  <si>
    <t>Factory</t>
  </si>
  <si>
    <t>Swindon &amp; District MCC</t>
  </si>
  <si>
    <t>Bailey</t>
  </si>
  <si>
    <t>Clubman Expert - (50/50 B &amp; A Routes)</t>
  </si>
  <si>
    <t>Wayne</t>
  </si>
  <si>
    <t>Racing 300</t>
  </si>
  <si>
    <t>Daniel</t>
  </si>
  <si>
    <t>Orr</t>
  </si>
  <si>
    <t>ONE RR  250</t>
  </si>
  <si>
    <t xml:space="preserve">Tom </t>
  </si>
  <si>
    <t>Copp</t>
  </si>
  <si>
    <t>FST 300</t>
  </si>
  <si>
    <t>Leevan</t>
  </si>
  <si>
    <t>Laishley</t>
  </si>
  <si>
    <t>Evo 300</t>
  </si>
  <si>
    <t>Paul</t>
  </si>
  <si>
    <t>Steven</t>
  </si>
  <si>
    <t>Corney</t>
  </si>
  <si>
    <t>ST 290</t>
  </si>
  <si>
    <t>Robert</t>
  </si>
  <si>
    <t>Hartwell</t>
  </si>
  <si>
    <t>Francis Barnett</t>
  </si>
  <si>
    <t>Falcon 250</t>
  </si>
  <si>
    <t>Adams</t>
  </si>
  <si>
    <t>ST 250</t>
  </si>
  <si>
    <t>Thomas</t>
  </si>
  <si>
    <t>De Jonge</t>
  </si>
  <si>
    <t>ONE  R 250</t>
  </si>
  <si>
    <t>Gammons</t>
  </si>
  <si>
    <t xml:space="preserve">Clubman Expert - (50/50 B &amp; A Routes) </t>
  </si>
  <si>
    <t>R3 250</t>
  </si>
  <si>
    <t>Newcombe</t>
  </si>
  <si>
    <t>Factory 300</t>
  </si>
  <si>
    <t>Trevor</t>
  </si>
  <si>
    <t>Newell</t>
  </si>
  <si>
    <t>Royal Enfield</t>
  </si>
  <si>
    <t>Bullet 450</t>
  </si>
  <si>
    <t>Kevin</t>
  </si>
  <si>
    <t>Nolan</t>
  </si>
  <si>
    <t>JBTR 300</t>
  </si>
  <si>
    <t>Alton &amp; District MC &amp; CC</t>
  </si>
  <si>
    <t>Privett</t>
  </si>
  <si>
    <t>Evo Factory 300</t>
  </si>
  <si>
    <t>Neal</t>
  </si>
  <si>
    <t>Hubbard</t>
  </si>
  <si>
    <t>Doney</t>
  </si>
  <si>
    <t>TXT 250</t>
  </si>
  <si>
    <t>Phil</t>
  </si>
  <si>
    <t>Theo</t>
  </si>
  <si>
    <t>Lanham</t>
  </si>
  <si>
    <t>Youth A</t>
  </si>
  <si>
    <t>TXT Pro 280</t>
  </si>
  <si>
    <t>Gennings</t>
  </si>
  <si>
    <t>Evo 290</t>
  </si>
  <si>
    <t>Leon</t>
  </si>
  <si>
    <t>Baude</t>
  </si>
  <si>
    <t>Youth D</t>
  </si>
  <si>
    <t>Oset</t>
  </si>
  <si>
    <t>20R</t>
  </si>
  <si>
    <t>Michael</t>
  </si>
  <si>
    <t>Jordan</t>
  </si>
  <si>
    <t>TRS250</t>
  </si>
  <si>
    <t>Jon</t>
  </si>
  <si>
    <t>Hunter</t>
  </si>
  <si>
    <t>Evo 200</t>
  </si>
  <si>
    <t>Vladimiro</t>
  </si>
  <si>
    <t>Sassone</t>
  </si>
  <si>
    <t>Gray</t>
  </si>
  <si>
    <t>Ariel</t>
  </si>
  <si>
    <t>HT5 500</t>
  </si>
  <si>
    <t>Kacee</t>
  </si>
  <si>
    <t>Cole</t>
  </si>
  <si>
    <t>Carl</t>
  </si>
  <si>
    <t>Barr</t>
  </si>
  <si>
    <t>ONE R 250</t>
  </si>
  <si>
    <t>Scorpa</t>
  </si>
  <si>
    <t>Glenn</t>
  </si>
  <si>
    <t>Keet</t>
  </si>
  <si>
    <t>Thames MCC</t>
  </si>
  <si>
    <t xml:space="preserve">Phil </t>
  </si>
  <si>
    <t>Bognor Regis &amp; District MCC Ltd</t>
  </si>
  <si>
    <t>Cota 301</t>
  </si>
  <si>
    <t>Oli</t>
  </si>
  <si>
    <t xml:space="preserve">Gray </t>
  </si>
  <si>
    <t>Stiles</t>
  </si>
  <si>
    <t>Ben</t>
  </si>
  <si>
    <t>Smith</t>
  </si>
  <si>
    <t>One RR 300</t>
  </si>
  <si>
    <t>Waterside MCC</t>
  </si>
  <si>
    <t>Richards</t>
  </si>
  <si>
    <t>Isle of Wight MCC Ltd (341)</t>
  </si>
  <si>
    <t>Lovelace</t>
  </si>
  <si>
    <t>Pro 300</t>
  </si>
  <si>
    <t>Bridport &amp; Weymouth MCC</t>
  </si>
  <si>
    <t>Gates</t>
  </si>
  <si>
    <t>Titanium 250</t>
  </si>
  <si>
    <t>Alex</t>
  </si>
  <si>
    <t>Taylor</t>
  </si>
  <si>
    <t>Busto 300</t>
  </si>
  <si>
    <t>Aldermaston Nomads MCC</t>
  </si>
  <si>
    <t>Keith</t>
  </si>
  <si>
    <t>Hitchings</t>
  </si>
  <si>
    <t>FANTIC</t>
  </si>
  <si>
    <t>Challice</t>
  </si>
  <si>
    <t>RR 125</t>
  </si>
  <si>
    <t>Kingston &amp; DMCC Ltd</t>
  </si>
  <si>
    <t>Mick</t>
  </si>
  <si>
    <t>Marshall</t>
  </si>
  <si>
    <t>Barton</t>
  </si>
  <si>
    <t>Tongham Tigers Sports MCC</t>
  </si>
  <si>
    <t>WR 250</t>
  </si>
  <si>
    <t>Long</t>
  </si>
  <si>
    <t xml:space="preserve">Bera </t>
  </si>
  <si>
    <t>Otter Vale Motorcycle Club</t>
  </si>
  <si>
    <t>Hind</t>
  </si>
  <si>
    <t>Miller</t>
  </si>
  <si>
    <t>Chalk</t>
  </si>
  <si>
    <t>Gold 250</t>
  </si>
  <si>
    <t>Richie</t>
  </si>
  <si>
    <t>Youth B</t>
  </si>
  <si>
    <t>Tommy</t>
  </si>
  <si>
    <t>Evo 80</t>
  </si>
  <si>
    <t>Davis</t>
  </si>
  <si>
    <t>4RT 301</t>
  </si>
  <si>
    <t>Rowan</t>
  </si>
  <si>
    <t>Stewart</t>
  </si>
  <si>
    <t xml:space="preserve">Youth A </t>
  </si>
  <si>
    <t>Hookwood Trials Club</t>
  </si>
  <si>
    <t>Jake</t>
  </si>
  <si>
    <t>Kilbey</t>
  </si>
  <si>
    <t>Adam</t>
  </si>
  <si>
    <t>Evo 125</t>
  </si>
  <si>
    <t>Oliver</t>
  </si>
  <si>
    <t>Hill</t>
  </si>
  <si>
    <t>Hutcheson</t>
  </si>
  <si>
    <t>SC 125</t>
  </si>
  <si>
    <t>Haslemere MCC</t>
  </si>
  <si>
    <t>Elliot Scott</t>
  </si>
  <si>
    <t>Factory 125</t>
  </si>
  <si>
    <t>4RT 250</t>
  </si>
  <si>
    <t>King</t>
  </si>
  <si>
    <t xml:space="preserve">Veteran - Over 50 (C Route) </t>
  </si>
  <si>
    <t>Nitro 300</t>
  </si>
  <si>
    <t>Greg</t>
  </si>
  <si>
    <t>Pape</t>
  </si>
  <si>
    <t>Sidcup &amp; DMCC Ltd</t>
  </si>
  <si>
    <t>Read</t>
  </si>
  <si>
    <t xml:space="preserve">300RR </t>
  </si>
  <si>
    <t>Ronnie</t>
  </si>
  <si>
    <t>Allen</t>
  </si>
  <si>
    <t xml:space="preserve">315R </t>
  </si>
  <si>
    <t>Hickman</t>
  </si>
  <si>
    <t xml:space="preserve">John </t>
  </si>
  <si>
    <t>Coombes</t>
  </si>
  <si>
    <t>Lee</t>
  </si>
  <si>
    <t>Bruton</t>
  </si>
  <si>
    <t xml:space="preserve">Sam </t>
  </si>
  <si>
    <t>Webb</t>
  </si>
  <si>
    <t>Vertical 250</t>
  </si>
  <si>
    <t>Results</t>
  </si>
  <si>
    <t>S1</t>
  </si>
  <si>
    <t>S2</t>
  </si>
  <si>
    <t>S3</t>
  </si>
  <si>
    <t>S4</t>
  </si>
  <si>
    <t>S5</t>
  </si>
  <si>
    <t>S6</t>
  </si>
  <si>
    <t>S7</t>
  </si>
  <si>
    <t>S8</t>
  </si>
  <si>
    <t>S9</t>
  </si>
  <si>
    <t>S10</t>
  </si>
  <si>
    <t>S11</t>
  </si>
  <si>
    <t>S12</t>
  </si>
  <si>
    <t>S13</t>
  </si>
  <si>
    <t>S14</t>
  </si>
  <si>
    <t>S15</t>
  </si>
  <si>
    <t xml:space="preserve">Total </t>
  </si>
  <si>
    <t>Pos.</t>
  </si>
  <si>
    <t>DNF</t>
  </si>
  <si>
    <t>No Score</t>
  </si>
  <si>
    <t>1st</t>
  </si>
  <si>
    <t>2nd</t>
  </si>
  <si>
    <t>3rd</t>
  </si>
  <si>
    <t>4th</t>
  </si>
  <si>
    <t>5th</t>
  </si>
  <si>
    <t>6th</t>
  </si>
  <si>
    <t>7th</t>
  </si>
  <si>
    <t>8th</t>
  </si>
  <si>
    <t>9th</t>
  </si>
  <si>
    <t xml:space="preserve">Past Master – (B Route Over 50) </t>
  </si>
  <si>
    <t>10th</t>
  </si>
  <si>
    <t>11th</t>
  </si>
  <si>
    <t>12th</t>
  </si>
  <si>
    <t>13th</t>
  </si>
  <si>
    <t>14th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</si>
</sst>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0" fillId="0" borderId="1" xfId="0" applyBorder="1" applyAlignment="1">
      <alignment horizontal="center"/>
    </xf>
    <xf numFmtId="0" fontId="0" fillId="0" borderId="1" xfId="0" applyBorder="1"/>
    <xf numFmtId="0" fontId="2" fillId="0" borderId="1" xfId="0" applyFont="1" applyBorder="1"/>
    <xf numFmtId="0" fontId="0" fillId="0" borderId="1" xfId="0" applyBorder="1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0" fillId="0" borderId="0" xfId="0" applyAlignment="1">
      <alignment horizontal="left"/>
    </xf>
    <xf numFmtId="0" fontId="0" fillId="2" borderId="1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F04FFA-D3B5-4CB5-B406-443DA7128571}">
  <dimension ref="A1:Z126"/>
  <sheetViews>
    <sheetView tabSelected="1" topLeftCell="A67" workbookViewId="0">
      <pane xSplit="1" topLeftCell="B1" activePane="topRight" state="frozen"/>
      <selection pane="topRight" activeCell="I77" sqref="I77"/>
    </sheetView>
  </sheetViews>
  <sheetFormatPr defaultRowHeight="15" x14ac:dyDescent="0.25"/>
  <cols>
    <col min="1" max="1" width="8" style="9" customWidth="1"/>
    <col min="2" max="2" width="12" customWidth="1"/>
    <col min="3" max="3" width="12.5703125" customWidth="1"/>
    <col min="4" max="4" width="11.140625" style="9" customWidth="1"/>
    <col min="5" max="5" width="35.28515625" customWidth="1"/>
    <col min="6" max="6" width="16" hidden="1" customWidth="1"/>
    <col min="7" max="7" width="19.7109375" style="13" hidden="1" customWidth="1"/>
    <col min="8" max="8" width="29.7109375" hidden="1" customWidth="1"/>
    <col min="9" max="23" width="6.7109375" style="9" customWidth="1"/>
    <col min="24" max="25" width="7.7109375" style="9" customWidth="1"/>
  </cols>
  <sheetData>
    <row r="1" spans="1:26" x14ac:dyDescent="0.25">
      <c r="A1" s="16" t="s">
        <v>290</v>
      </c>
      <c r="B1" s="16"/>
      <c r="C1" s="16"/>
      <c r="D1" s="16"/>
      <c r="E1" s="16"/>
      <c r="F1" s="16"/>
      <c r="G1" s="16"/>
      <c r="H1" s="16"/>
    </row>
    <row r="2" spans="1:26" x14ac:dyDescent="0.25">
      <c r="A2" s="1"/>
      <c r="B2" s="2"/>
      <c r="C2" s="2"/>
      <c r="D2" s="1"/>
      <c r="E2" s="2"/>
      <c r="F2" s="2"/>
      <c r="G2" s="10"/>
      <c r="H2" s="2"/>
    </row>
    <row r="3" spans="1:26" x14ac:dyDescent="0.25">
      <c r="A3" s="16" t="s">
        <v>0</v>
      </c>
      <c r="B3" s="16"/>
      <c r="C3" s="16"/>
      <c r="D3" s="16"/>
      <c r="E3" s="16"/>
      <c r="F3" s="16"/>
      <c r="G3" s="16"/>
      <c r="H3" s="16"/>
    </row>
    <row r="4" spans="1:26" x14ac:dyDescent="0.25">
      <c r="A4" s="1"/>
      <c r="B4" s="2"/>
      <c r="C4" s="2"/>
      <c r="D4" s="1"/>
      <c r="E4" s="2"/>
      <c r="F4" s="2"/>
      <c r="G4" s="10"/>
      <c r="H4" s="2"/>
    </row>
    <row r="5" spans="1:26" x14ac:dyDescent="0.25">
      <c r="A5" s="16" t="s">
        <v>1</v>
      </c>
      <c r="B5" s="16"/>
      <c r="C5" s="16"/>
      <c r="D5" s="16"/>
      <c r="E5" s="16"/>
      <c r="F5" s="16"/>
      <c r="G5" s="16"/>
      <c r="H5" s="16"/>
    </row>
    <row r="7" spans="1:26" s="2" customFormat="1" x14ac:dyDescent="0.25">
      <c r="A7" s="3" t="s">
        <v>2</v>
      </c>
      <c r="B7" s="17" t="s">
        <v>3</v>
      </c>
      <c r="C7" s="18"/>
      <c r="D7" s="3" t="s">
        <v>4</v>
      </c>
      <c r="E7" s="4" t="s">
        <v>5</v>
      </c>
      <c r="F7" s="4" t="s">
        <v>6</v>
      </c>
      <c r="G7" s="11" t="s">
        <v>7</v>
      </c>
      <c r="H7" s="4" t="s">
        <v>8</v>
      </c>
      <c r="I7" s="3" t="s">
        <v>291</v>
      </c>
      <c r="J7" s="3" t="s">
        <v>292</v>
      </c>
      <c r="K7" s="3" t="s">
        <v>293</v>
      </c>
      <c r="L7" s="3" t="s">
        <v>294</v>
      </c>
      <c r="M7" s="3" t="s">
        <v>295</v>
      </c>
      <c r="N7" s="3" t="s">
        <v>296</v>
      </c>
      <c r="O7" s="3" t="s">
        <v>297</v>
      </c>
      <c r="P7" s="3" t="s">
        <v>298</v>
      </c>
      <c r="Q7" s="3" t="s">
        <v>299</v>
      </c>
      <c r="R7" s="3" t="s">
        <v>300</v>
      </c>
      <c r="S7" s="3" t="s">
        <v>301</v>
      </c>
      <c r="T7" s="3" t="s">
        <v>302</v>
      </c>
      <c r="U7" s="3" t="s">
        <v>303</v>
      </c>
      <c r="V7" s="3" t="s">
        <v>304</v>
      </c>
      <c r="W7" s="3" t="s">
        <v>305</v>
      </c>
      <c r="X7" s="3" t="s">
        <v>306</v>
      </c>
      <c r="Y7" s="3" t="s">
        <v>307</v>
      </c>
    </row>
    <row r="8" spans="1:26" x14ac:dyDescent="0.25">
      <c r="A8" s="5">
        <v>401</v>
      </c>
      <c r="B8" s="6" t="s">
        <v>47</v>
      </c>
      <c r="C8" s="6" t="s">
        <v>183</v>
      </c>
      <c r="D8" s="5">
        <v>136575</v>
      </c>
      <c r="E8" s="6" t="s">
        <v>73</v>
      </c>
      <c r="F8" s="6" t="s">
        <v>43</v>
      </c>
      <c r="G8" s="12" t="s">
        <v>184</v>
      </c>
      <c r="H8" s="6" t="s">
        <v>14</v>
      </c>
      <c r="I8" s="5">
        <v>0</v>
      </c>
      <c r="J8" s="5">
        <v>0</v>
      </c>
      <c r="K8" s="5">
        <v>0</v>
      </c>
      <c r="L8" s="5">
        <v>0</v>
      </c>
      <c r="M8" s="5">
        <v>2</v>
      </c>
      <c r="N8" s="5">
        <v>0</v>
      </c>
      <c r="O8" s="5">
        <v>8</v>
      </c>
      <c r="P8" s="5">
        <v>9</v>
      </c>
      <c r="Q8" s="5">
        <v>10</v>
      </c>
      <c r="R8" s="5">
        <v>0</v>
      </c>
      <c r="S8" s="5">
        <v>0</v>
      </c>
      <c r="T8" s="5">
        <v>0</v>
      </c>
      <c r="U8" s="5">
        <v>0</v>
      </c>
      <c r="V8" s="5">
        <v>2</v>
      </c>
      <c r="W8" s="5">
        <v>0</v>
      </c>
      <c r="X8" s="5">
        <f t="shared" ref="X8:X13" si="0">SUM(I8:W8)</f>
        <v>31</v>
      </c>
      <c r="Y8" s="5" t="s">
        <v>310</v>
      </c>
    </row>
    <row r="9" spans="1:26" x14ac:dyDescent="0.25">
      <c r="A9" s="5">
        <v>61</v>
      </c>
      <c r="B9" s="6" t="s">
        <v>60</v>
      </c>
      <c r="C9" s="6" t="s">
        <v>61</v>
      </c>
      <c r="D9" s="5">
        <v>27425</v>
      </c>
      <c r="E9" s="6" t="s">
        <v>73</v>
      </c>
      <c r="F9" s="7" t="s">
        <v>62</v>
      </c>
      <c r="G9" s="12" t="s">
        <v>63</v>
      </c>
      <c r="H9" s="6" t="s">
        <v>14</v>
      </c>
      <c r="I9" s="5">
        <v>0</v>
      </c>
      <c r="J9" s="5">
        <v>0</v>
      </c>
      <c r="K9" s="5">
        <v>0</v>
      </c>
      <c r="L9" s="5">
        <v>0</v>
      </c>
      <c r="M9" s="5">
        <v>1</v>
      </c>
      <c r="N9" s="5">
        <v>3</v>
      </c>
      <c r="O9" s="5">
        <v>11</v>
      </c>
      <c r="P9" s="5">
        <v>8</v>
      </c>
      <c r="Q9" s="5">
        <v>2</v>
      </c>
      <c r="R9" s="5">
        <v>0</v>
      </c>
      <c r="S9" s="5">
        <v>0</v>
      </c>
      <c r="T9" s="5">
        <v>0</v>
      </c>
      <c r="U9" s="5">
        <v>0</v>
      </c>
      <c r="V9" s="5">
        <v>3</v>
      </c>
      <c r="W9" s="5">
        <v>6</v>
      </c>
      <c r="X9" s="5">
        <f t="shared" si="0"/>
        <v>34</v>
      </c>
      <c r="Y9" s="5" t="s">
        <v>311</v>
      </c>
    </row>
    <row r="10" spans="1:26" x14ac:dyDescent="0.25">
      <c r="A10" s="5">
        <v>389</v>
      </c>
      <c r="B10" s="7" t="s">
        <v>178</v>
      </c>
      <c r="C10" s="6" t="s">
        <v>65</v>
      </c>
      <c r="D10" s="5">
        <v>203913</v>
      </c>
      <c r="E10" s="6" t="s">
        <v>73</v>
      </c>
      <c r="F10" s="6" t="s">
        <v>46</v>
      </c>
      <c r="G10" s="8" t="s">
        <v>177</v>
      </c>
      <c r="H10" s="6" t="s">
        <v>14</v>
      </c>
      <c r="I10" s="5">
        <v>0</v>
      </c>
      <c r="J10" s="5">
        <v>0</v>
      </c>
      <c r="K10" s="5">
        <v>0</v>
      </c>
      <c r="L10" s="5">
        <v>0</v>
      </c>
      <c r="M10" s="5">
        <v>6</v>
      </c>
      <c r="N10" s="5">
        <v>0</v>
      </c>
      <c r="O10" s="5">
        <v>9</v>
      </c>
      <c r="P10" s="5">
        <v>13</v>
      </c>
      <c r="Q10" s="5">
        <v>0</v>
      </c>
      <c r="R10" s="5">
        <v>1</v>
      </c>
      <c r="S10" s="5">
        <v>0</v>
      </c>
      <c r="T10" s="5">
        <v>0</v>
      </c>
      <c r="U10" s="5">
        <v>0</v>
      </c>
      <c r="V10" s="5">
        <v>8</v>
      </c>
      <c r="W10" s="5">
        <v>5</v>
      </c>
      <c r="X10" s="5">
        <f t="shared" si="0"/>
        <v>42</v>
      </c>
      <c r="Y10" s="5" t="s">
        <v>312</v>
      </c>
    </row>
    <row r="11" spans="1:26" x14ac:dyDescent="0.25">
      <c r="A11" s="5">
        <v>481</v>
      </c>
      <c r="B11" s="6" t="s">
        <v>193</v>
      </c>
      <c r="C11" s="6" t="s">
        <v>194</v>
      </c>
      <c r="D11" s="5">
        <v>211098</v>
      </c>
      <c r="E11" s="6" t="s">
        <v>73</v>
      </c>
      <c r="F11" s="6" t="s">
        <v>43</v>
      </c>
      <c r="G11" s="8" t="s">
        <v>195</v>
      </c>
      <c r="H11" s="6" t="s">
        <v>14</v>
      </c>
      <c r="I11" s="5">
        <v>1</v>
      </c>
      <c r="J11" s="5">
        <v>0</v>
      </c>
      <c r="K11" s="5">
        <v>0</v>
      </c>
      <c r="L11" s="5">
        <v>1</v>
      </c>
      <c r="M11" s="5">
        <v>2</v>
      </c>
      <c r="N11" s="5">
        <v>8</v>
      </c>
      <c r="O11" s="5">
        <v>4</v>
      </c>
      <c r="P11" s="5">
        <v>15</v>
      </c>
      <c r="Q11" s="5">
        <v>3</v>
      </c>
      <c r="R11" s="5">
        <v>0</v>
      </c>
      <c r="S11" s="5">
        <v>0</v>
      </c>
      <c r="T11" s="5">
        <v>1</v>
      </c>
      <c r="U11" s="5">
        <v>0</v>
      </c>
      <c r="V11" s="5">
        <v>13</v>
      </c>
      <c r="W11" s="5">
        <v>0</v>
      </c>
      <c r="X11" s="5">
        <f t="shared" si="0"/>
        <v>48</v>
      </c>
      <c r="Y11" s="5" t="s">
        <v>313</v>
      </c>
    </row>
    <row r="12" spans="1:26" x14ac:dyDescent="0.25">
      <c r="A12" s="5">
        <v>313</v>
      </c>
      <c r="B12" s="6" t="s">
        <v>97</v>
      </c>
      <c r="C12" s="6" t="s">
        <v>154</v>
      </c>
      <c r="D12" s="5">
        <v>201675</v>
      </c>
      <c r="E12" s="7" t="s">
        <v>73</v>
      </c>
      <c r="F12" s="6" t="s">
        <v>69</v>
      </c>
      <c r="G12" s="12" t="s">
        <v>155</v>
      </c>
      <c r="H12" s="6" t="s">
        <v>14</v>
      </c>
      <c r="I12" s="5">
        <v>0</v>
      </c>
      <c r="J12" s="5">
        <v>0</v>
      </c>
      <c r="K12" s="5">
        <v>0</v>
      </c>
      <c r="L12" s="5">
        <v>6</v>
      </c>
      <c r="M12" s="5">
        <v>5</v>
      </c>
      <c r="N12" s="5">
        <v>8</v>
      </c>
      <c r="O12" s="5">
        <v>15</v>
      </c>
      <c r="P12" s="5">
        <v>12</v>
      </c>
      <c r="Q12" s="5">
        <v>0</v>
      </c>
      <c r="R12" s="5">
        <v>5</v>
      </c>
      <c r="S12" s="5">
        <v>0</v>
      </c>
      <c r="T12" s="5">
        <v>3</v>
      </c>
      <c r="U12" s="5">
        <v>1</v>
      </c>
      <c r="V12" s="5">
        <v>4</v>
      </c>
      <c r="W12" s="5">
        <v>11</v>
      </c>
      <c r="X12" s="5">
        <f t="shared" si="0"/>
        <v>70</v>
      </c>
      <c r="Y12" s="5" t="s">
        <v>314</v>
      </c>
    </row>
    <row r="13" spans="1:26" x14ac:dyDescent="0.25">
      <c r="A13" s="5">
        <v>11</v>
      </c>
      <c r="B13" s="6" t="s">
        <v>279</v>
      </c>
      <c r="C13" s="6" t="s">
        <v>280</v>
      </c>
      <c r="D13" s="5">
        <v>186048</v>
      </c>
      <c r="E13" s="6" t="s">
        <v>73</v>
      </c>
      <c r="F13" s="6" t="s">
        <v>49</v>
      </c>
      <c r="G13" s="8" t="s">
        <v>281</v>
      </c>
      <c r="H13" s="6" t="s">
        <v>14</v>
      </c>
      <c r="I13" s="5">
        <v>1</v>
      </c>
      <c r="J13" s="5">
        <v>0</v>
      </c>
      <c r="K13" s="5">
        <v>0</v>
      </c>
      <c r="L13" s="5">
        <v>1</v>
      </c>
      <c r="M13" s="5">
        <v>7</v>
      </c>
      <c r="N13" s="5">
        <v>3</v>
      </c>
      <c r="O13" s="5">
        <v>8</v>
      </c>
      <c r="P13" s="5">
        <v>10</v>
      </c>
      <c r="Q13" s="5">
        <v>2</v>
      </c>
      <c r="R13" s="5">
        <v>5</v>
      </c>
      <c r="S13" s="14">
        <v>15</v>
      </c>
      <c r="T13" s="14">
        <v>15</v>
      </c>
      <c r="U13" s="14">
        <v>15</v>
      </c>
      <c r="V13" s="5">
        <v>5</v>
      </c>
      <c r="W13" s="5">
        <v>11</v>
      </c>
      <c r="X13" s="5">
        <f t="shared" si="0"/>
        <v>98</v>
      </c>
      <c r="Y13" s="5" t="s">
        <v>315</v>
      </c>
    </row>
    <row r="14" spans="1:26" x14ac:dyDescent="0.25">
      <c r="A14" s="5">
        <v>82</v>
      </c>
      <c r="B14" s="6" t="s">
        <v>71</v>
      </c>
      <c r="C14" s="6" t="s">
        <v>72</v>
      </c>
      <c r="D14" s="5">
        <v>53285</v>
      </c>
      <c r="E14" s="6" t="s">
        <v>73</v>
      </c>
      <c r="F14" s="6" t="s">
        <v>74</v>
      </c>
      <c r="G14" s="8" t="s">
        <v>75</v>
      </c>
      <c r="H14" s="6" t="s">
        <v>14</v>
      </c>
      <c r="I14" s="5" t="s">
        <v>308</v>
      </c>
      <c r="J14" s="5" t="s">
        <v>308</v>
      </c>
      <c r="K14" s="5" t="s">
        <v>308</v>
      </c>
      <c r="L14" s="5" t="s">
        <v>308</v>
      </c>
      <c r="M14" s="5" t="s">
        <v>308</v>
      </c>
      <c r="N14" s="5" t="s">
        <v>308</v>
      </c>
      <c r="O14" s="5" t="s">
        <v>308</v>
      </c>
      <c r="P14" s="5" t="s">
        <v>308</v>
      </c>
      <c r="Q14" s="5" t="s">
        <v>308</v>
      </c>
      <c r="R14" s="5" t="s">
        <v>308</v>
      </c>
      <c r="S14" s="5" t="s">
        <v>308</v>
      </c>
      <c r="T14" s="5" t="s">
        <v>308</v>
      </c>
      <c r="U14" s="5" t="s">
        <v>308</v>
      </c>
      <c r="V14" s="5" t="s">
        <v>308</v>
      </c>
      <c r="W14" s="5" t="s">
        <v>308</v>
      </c>
      <c r="X14" s="5" t="s">
        <v>308</v>
      </c>
      <c r="Y14" s="5" t="s">
        <v>308</v>
      </c>
    </row>
    <row r="15" spans="1:26" x14ac:dyDescent="0.25">
      <c r="A15" s="5">
        <v>103</v>
      </c>
      <c r="B15" s="6" t="s">
        <v>84</v>
      </c>
      <c r="C15" s="6" t="s">
        <v>21</v>
      </c>
      <c r="D15" s="5">
        <v>176167</v>
      </c>
      <c r="E15" s="6" t="s">
        <v>73</v>
      </c>
      <c r="F15" s="6" t="s">
        <v>29</v>
      </c>
      <c r="G15" s="8" t="s">
        <v>85</v>
      </c>
      <c r="H15" s="6" t="s">
        <v>14</v>
      </c>
      <c r="I15" s="5" t="s">
        <v>308</v>
      </c>
      <c r="J15" s="5" t="s">
        <v>308</v>
      </c>
      <c r="K15" s="5" t="s">
        <v>308</v>
      </c>
      <c r="L15" s="5" t="s">
        <v>308</v>
      </c>
      <c r="M15" s="5" t="s">
        <v>308</v>
      </c>
      <c r="N15" s="5" t="s">
        <v>308</v>
      </c>
      <c r="O15" s="5" t="s">
        <v>308</v>
      </c>
      <c r="P15" s="5" t="s">
        <v>308</v>
      </c>
      <c r="Q15" s="5" t="s">
        <v>308</v>
      </c>
      <c r="R15" s="5" t="s">
        <v>308</v>
      </c>
      <c r="S15" s="5" t="s">
        <v>308</v>
      </c>
      <c r="T15" s="5" t="s">
        <v>308</v>
      </c>
      <c r="U15" s="5" t="s">
        <v>308</v>
      </c>
      <c r="V15" s="5" t="s">
        <v>308</v>
      </c>
      <c r="W15" s="5" t="s">
        <v>308</v>
      </c>
      <c r="X15" s="5" t="s">
        <v>308</v>
      </c>
      <c r="Y15" s="5" t="s">
        <v>308</v>
      </c>
      <c r="Z15" t="s">
        <v>57</v>
      </c>
    </row>
    <row r="16" spans="1:26" x14ac:dyDescent="0.25">
      <c r="A16" s="5"/>
      <c r="B16" s="6"/>
      <c r="C16" s="6"/>
      <c r="D16" s="5"/>
      <c r="E16" s="6"/>
      <c r="F16" s="6"/>
      <c r="G16" s="8"/>
      <c r="H16" s="6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</row>
    <row r="17" spans="1:26" x14ac:dyDescent="0.25">
      <c r="A17" s="5">
        <v>140</v>
      </c>
      <c r="B17" s="6" t="s">
        <v>109</v>
      </c>
      <c r="C17" s="6" t="s">
        <v>106</v>
      </c>
      <c r="D17" s="5">
        <v>74902</v>
      </c>
      <c r="E17" s="6" t="s">
        <v>68</v>
      </c>
      <c r="F17" s="6" t="s">
        <v>58</v>
      </c>
      <c r="G17" s="12" t="s">
        <v>110</v>
      </c>
      <c r="H17" s="6" t="s">
        <v>14</v>
      </c>
      <c r="I17" s="5">
        <v>0</v>
      </c>
      <c r="J17" s="5">
        <v>0</v>
      </c>
      <c r="K17" s="5">
        <v>0</v>
      </c>
      <c r="L17" s="5">
        <v>0</v>
      </c>
      <c r="M17" s="5">
        <v>3</v>
      </c>
      <c r="N17" s="5">
        <v>5</v>
      </c>
      <c r="O17" s="5">
        <v>13</v>
      </c>
      <c r="P17" s="5">
        <v>10</v>
      </c>
      <c r="Q17" s="5">
        <v>0</v>
      </c>
      <c r="R17" s="5">
        <v>0</v>
      </c>
      <c r="S17" s="5">
        <v>0</v>
      </c>
      <c r="T17" s="5">
        <v>4</v>
      </c>
      <c r="U17" s="5">
        <v>0</v>
      </c>
      <c r="V17" s="5">
        <v>1</v>
      </c>
      <c r="W17" s="5">
        <v>0</v>
      </c>
      <c r="X17" s="5">
        <f>SUM(I17:W17)</f>
        <v>36</v>
      </c>
      <c r="Y17" s="5" t="s">
        <v>310</v>
      </c>
    </row>
    <row r="18" spans="1:26" x14ac:dyDescent="0.25">
      <c r="A18" s="5">
        <v>825</v>
      </c>
      <c r="B18" s="7" t="s">
        <v>210</v>
      </c>
      <c r="C18" s="6" t="s">
        <v>102</v>
      </c>
      <c r="D18" s="5">
        <v>85586</v>
      </c>
      <c r="E18" s="6" t="s">
        <v>68</v>
      </c>
      <c r="F18" s="6" t="s">
        <v>58</v>
      </c>
      <c r="G18" s="12" t="s">
        <v>89</v>
      </c>
      <c r="H18" s="6" t="s">
        <v>211</v>
      </c>
      <c r="I18" s="5">
        <v>0</v>
      </c>
      <c r="J18" s="5">
        <v>0</v>
      </c>
      <c r="K18" s="5">
        <v>5</v>
      </c>
      <c r="L18" s="5">
        <v>5</v>
      </c>
      <c r="M18" s="5">
        <v>0</v>
      </c>
      <c r="N18" s="5">
        <v>1</v>
      </c>
      <c r="O18" s="5">
        <v>13</v>
      </c>
      <c r="P18" s="5">
        <v>6</v>
      </c>
      <c r="Q18" s="5">
        <v>7</v>
      </c>
      <c r="R18" s="5">
        <v>10</v>
      </c>
      <c r="S18" s="5">
        <v>0</v>
      </c>
      <c r="T18" s="5">
        <v>4</v>
      </c>
      <c r="U18" s="5">
        <v>1</v>
      </c>
      <c r="V18" s="5">
        <v>0</v>
      </c>
      <c r="W18" s="5">
        <v>0</v>
      </c>
      <c r="X18" s="5">
        <f>SUM(I18:W18)</f>
        <v>52</v>
      </c>
      <c r="Y18" s="5" t="s">
        <v>311</v>
      </c>
    </row>
    <row r="19" spans="1:26" x14ac:dyDescent="0.25">
      <c r="A19" s="5">
        <v>824</v>
      </c>
      <c r="B19" s="6" t="s">
        <v>207</v>
      </c>
      <c r="C19" s="6" t="s">
        <v>208</v>
      </c>
      <c r="D19" s="5">
        <v>169225</v>
      </c>
      <c r="E19" s="6" t="s">
        <v>68</v>
      </c>
      <c r="F19" s="6" t="s">
        <v>46</v>
      </c>
      <c r="G19" s="8" t="s">
        <v>113</v>
      </c>
      <c r="H19" s="6" t="s">
        <v>209</v>
      </c>
      <c r="I19" s="5">
        <v>2</v>
      </c>
      <c r="J19" s="5">
        <v>5</v>
      </c>
      <c r="K19" s="5">
        <v>3</v>
      </c>
      <c r="L19" s="5">
        <v>15</v>
      </c>
      <c r="M19" s="5">
        <v>0</v>
      </c>
      <c r="N19" s="5">
        <v>5</v>
      </c>
      <c r="O19" s="5">
        <v>15</v>
      </c>
      <c r="P19" s="5">
        <v>9</v>
      </c>
      <c r="Q19" s="5">
        <v>7</v>
      </c>
      <c r="R19" s="5">
        <v>3</v>
      </c>
      <c r="S19" s="5">
        <v>5</v>
      </c>
      <c r="T19" s="5">
        <v>5</v>
      </c>
      <c r="U19" s="5">
        <v>0</v>
      </c>
      <c r="V19" s="5">
        <v>0</v>
      </c>
      <c r="W19" s="5">
        <v>0</v>
      </c>
      <c r="X19" s="5">
        <f>SUM(I19:W19)</f>
        <v>74</v>
      </c>
      <c r="Y19" s="5" t="s">
        <v>312</v>
      </c>
    </row>
    <row r="20" spans="1:26" x14ac:dyDescent="0.25">
      <c r="A20" s="5">
        <v>110</v>
      </c>
      <c r="B20" s="6" t="s">
        <v>90</v>
      </c>
      <c r="C20" s="6" t="s">
        <v>87</v>
      </c>
      <c r="D20" s="5">
        <v>87403</v>
      </c>
      <c r="E20" s="6" t="s">
        <v>68</v>
      </c>
      <c r="F20" s="6" t="s">
        <v>46</v>
      </c>
      <c r="G20" s="8">
        <v>300</v>
      </c>
      <c r="H20" s="6" t="s">
        <v>14</v>
      </c>
      <c r="I20" s="5">
        <v>6</v>
      </c>
      <c r="J20" s="5">
        <v>5</v>
      </c>
      <c r="K20" s="5">
        <v>0</v>
      </c>
      <c r="L20" s="5">
        <v>15</v>
      </c>
      <c r="M20" s="5">
        <v>0</v>
      </c>
      <c r="N20" s="5">
        <v>9</v>
      </c>
      <c r="O20" s="5">
        <v>15</v>
      </c>
      <c r="P20" s="5">
        <v>15</v>
      </c>
      <c r="Q20" s="5">
        <v>7</v>
      </c>
      <c r="R20" s="5">
        <v>13</v>
      </c>
      <c r="S20" s="5">
        <v>6</v>
      </c>
      <c r="T20" s="5">
        <v>13</v>
      </c>
      <c r="U20" s="5">
        <v>1</v>
      </c>
      <c r="V20" s="5">
        <v>1</v>
      </c>
      <c r="W20" s="5">
        <v>3</v>
      </c>
      <c r="X20" s="5">
        <f>SUM(I20:W20)</f>
        <v>109</v>
      </c>
      <c r="Y20" s="5" t="s">
        <v>313</v>
      </c>
    </row>
    <row r="21" spans="1:26" x14ac:dyDescent="0.25">
      <c r="A21" s="5">
        <v>878</v>
      </c>
      <c r="B21" s="6" t="s">
        <v>156</v>
      </c>
      <c r="C21" s="6" t="s">
        <v>265</v>
      </c>
      <c r="D21" s="5">
        <v>166835</v>
      </c>
      <c r="E21" s="6" t="s">
        <v>68</v>
      </c>
      <c r="F21" s="6" t="s">
        <v>206</v>
      </c>
      <c r="G21" s="8" t="s">
        <v>266</v>
      </c>
      <c r="H21" s="6" t="s">
        <v>267</v>
      </c>
      <c r="I21" s="5">
        <v>8</v>
      </c>
      <c r="J21" s="5">
        <v>15</v>
      </c>
      <c r="K21" s="5">
        <v>8</v>
      </c>
      <c r="L21" s="5">
        <v>15</v>
      </c>
      <c r="M21" s="5">
        <v>15</v>
      </c>
      <c r="N21" s="5">
        <v>15</v>
      </c>
      <c r="O21" s="5">
        <v>15</v>
      </c>
      <c r="P21" s="5">
        <v>15</v>
      </c>
      <c r="Q21" s="5">
        <v>13</v>
      </c>
      <c r="R21" s="5">
        <v>15</v>
      </c>
      <c r="S21" s="5">
        <v>13</v>
      </c>
      <c r="T21" s="5">
        <v>15</v>
      </c>
      <c r="U21" s="5">
        <v>10</v>
      </c>
      <c r="V21" s="5">
        <v>0</v>
      </c>
      <c r="W21" s="5">
        <v>0</v>
      </c>
      <c r="X21" s="5">
        <f>SUM(I21:W21)</f>
        <v>172</v>
      </c>
      <c r="Y21" s="5" t="s">
        <v>314</v>
      </c>
    </row>
    <row r="22" spans="1:26" x14ac:dyDescent="0.25">
      <c r="A22" s="5">
        <v>260</v>
      </c>
      <c r="B22" s="6" t="s">
        <v>143</v>
      </c>
      <c r="C22" s="6" t="s">
        <v>144</v>
      </c>
      <c r="D22" s="5">
        <v>208135</v>
      </c>
      <c r="E22" s="6" t="s">
        <v>68</v>
      </c>
      <c r="F22" s="6" t="s">
        <v>43</v>
      </c>
      <c r="G22" s="8" t="s">
        <v>145</v>
      </c>
      <c r="H22" s="6" t="s">
        <v>14</v>
      </c>
      <c r="I22" s="5" t="s">
        <v>308</v>
      </c>
      <c r="J22" s="5" t="s">
        <v>308</v>
      </c>
      <c r="K22" s="5" t="s">
        <v>308</v>
      </c>
      <c r="L22" s="5" t="s">
        <v>308</v>
      </c>
      <c r="M22" s="5" t="s">
        <v>308</v>
      </c>
      <c r="N22" s="5" t="s">
        <v>308</v>
      </c>
      <c r="O22" s="5" t="s">
        <v>308</v>
      </c>
      <c r="P22" s="5" t="s">
        <v>308</v>
      </c>
      <c r="Q22" s="5" t="s">
        <v>308</v>
      </c>
      <c r="R22" s="5" t="s">
        <v>308</v>
      </c>
      <c r="S22" s="5" t="s">
        <v>308</v>
      </c>
      <c r="T22" s="5" t="s">
        <v>308</v>
      </c>
      <c r="U22" s="5" t="s">
        <v>308</v>
      </c>
      <c r="V22" s="5" t="s">
        <v>308</v>
      </c>
      <c r="W22" s="5" t="s">
        <v>308</v>
      </c>
      <c r="X22" s="5" t="s">
        <v>308</v>
      </c>
      <c r="Y22" s="5" t="s">
        <v>308</v>
      </c>
      <c r="Z22" t="s">
        <v>57</v>
      </c>
    </row>
    <row r="23" spans="1:26" x14ac:dyDescent="0.25">
      <c r="A23" s="5"/>
      <c r="B23" s="6"/>
      <c r="C23" s="6"/>
      <c r="D23" s="5"/>
      <c r="E23" s="6"/>
      <c r="F23" s="6"/>
      <c r="G23" s="8"/>
      <c r="H23" s="6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</row>
    <row r="24" spans="1:26" x14ac:dyDescent="0.25">
      <c r="A24" s="5">
        <v>885</v>
      </c>
      <c r="B24" s="6" t="s">
        <v>135</v>
      </c>
      <c r="C24" s="6" t="s">
        <v>91</v>
      </c>
      <c r="D24" s="5">
        <v>24611</v>
      </c>
      <c r="E24" s="6" t="s">
        <v>134</v>
      </c>
      <c r="F24" s="7" t="s">
        <v>46</v>
      </c>
      <c r="G24" s="12" t="s">
        <v>136</v>
      </c>
      <c r="H24" s="6" t="s">
        <v>14</v>
      </c>
      <c r="I24" s="5">
        <v>0</v>
      </c>
      <c r="J24" s="5">
        <v>1</v>
      </c>
      <c r="K24" s="5">
        <v>1</v>
      </c>
      <c r="L24" s="5">
        <v>0</v>
      </c>
      <c r="M24" s="5">
        <v>0</v>
      </c>
      <c r="N24" s="5">
        <v>1</v>
      </c>
      <c r="O24" s="5">
        <v>10</v>
      </c>
      <c r="P24" s="5">
        <v>2</v>
      </c>
      <c r="Q24" s="5">
        <v>2</v>
      </c>
      <c r="R24" s="5">
        <v>0</v>
      </c>
      <c r="S24" s="5">
        <v>0</v>
      </c>
      <c r="T24" s="5">
        <v>2</v>
      </c>
      <c r="U24" s="5">
        <v>0</v>
      </c>
      <c r="V24" s="5">
        <v>0</v>
      </c>
      <c r="W24" s="5">
        <v>0</v>
      </c>
      <c r="X24" s="5">
        <f t="shared" ref="X24:X30" si="1">SUM(I24:W24)</f>
        <v>19</v>
      </c>
      <c r="Y24" s="5" t="s">
        <v>310</v>
      </c>
    </row>
    <row r="25" spans="1:26" x14ac:dyDescent="0.25">
      <c r="A25" s="5">
        <v>350</v>
      </c>
      <c r="B25" s="6" t="s">
        <v>168</v>
      </c>
      <c r="C25" s="6" t="s">
        <v>169</v>
      </c>
      <c r="D25" s="5">
        <v>24795</v>
      </c>
      <c r="E25" s="6" t="s">
        <v>134</v>
      </c>
      <c r="F25" s="6" t="s">
        <v>58</v>
      </c>
      <c r="G25" s="12" t="s">
        <v>170</v>
      </c>
      <c r="H25" s="6" t="s">
        <v>171</v>
      </c>
      <c r="I25" s="5">
        <v>8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8</v>
      </c>
      <c r="P25" s="5">
        <v>1</v>
      </c>
      <c r="Q25" s="5">
        <v>1</v>
      </c>
      <c r="R25" s="5">
        <v>0</v>
      </c>
      <c r="S25" s="5">
        <v>0</v>
      </c>
      <c r="T25" s="5">
        <v>2</v>
      </c>
      <c r="U25" s="5">
        <v>0</v>
      </c>
      <c r="V25" s="5">
        <v>0</v>
      </c>
      <c r="W25" s="5">
        <v>0</v>
      </c>
      <c r="X25" s="5">
        <f t="shared" si="1"/>
        <v>20</v>
      </c>
      <c r="Y25" s="5" t="s">
        <v>311</v>
      </c>
    </row>
    <row r="26" spans="1:26" x14ac:dyDescent="0.25">
      <c r="A26" s="5">
        <v>339</v>
      </c>
      <c r="B26" s="6" t="s">
        <v>21</v>
      </c>
      <c r="C26" s="6" t="s">
        <v>159</v>
      </c>
      <c r="D26" s="5">
        <v>19992</v>
      </c>
      <c r="E26" s="7" t="s">
        <v>160</v>
      </c>
      <c r="F26" s="6" t="s">
        <v>58</v>
      </c>
      <c r="G26" s="12" t="s">
        <v>161</v>
      </c>
      <c r="H26" s="6" t="s">
        <v>14</v>
      </c>
      <c r="I26" s="5">
        <v>5</v>
      </c>
      <c r="J26" s="5">
        <v>0</v>
      </c>
      <c r="K26" s="5">
        <v>0</v>
      </c>
      <c r="L26" s="5">
        <v>1</v>
      </c>
      <c r="M26" s="5">
        <v>0</v>
      </c>
      <c r="N26" s="5">
        <v>0</v>
      </c>
      <c r="O26" s="5">
        <v>3</v>
      </c>
      <c r="P26" s="5">
        <v>7</v>
      </c>
      <c r="Q26" s="5">
        <v>2</v>
      </c>
      <c r="R26" s="5">
        <v>0</v>
      </c>
      <c r="S26" s="5">
        <v>0</v>
      </c>
      <c r="T26" s="5">
        <v>5</v>
      </c>
      <c r="U26" s="5">
        <v>0</v>
      </c>
      <c r="V26" s="5">
        <v>0</v>
      </c>
      <c r="W26" s="5">
        <v>0</v>
      </c>
      <c r="X26" s="5">
        <f t="shared" si="1"/>
        <v>23</v>
      </c>
      <c r="Y26" s="5" t="s">
        <v>312</v>
      </c>
    </row>
    <row r="27" spans="1:26" x14ac:dyDescent="0.25">
      <c r="A27" s="5">
        <v>826</v>
      </c>
      <c r="B27" s="6" t="s">
        <v>80</v>
      </c>
      <c r="C27" s="6" t="s">
        <v>198</v>
      </c>
      <c r="D27" s="5">
        <v>302325</v>
      </c>
      <c r="E27" s="6" t="s">
        <v>134</v>
      </c>
      <c r="F27" s="6" t="s">
        <v>49</v>
      </c>
      <c r="G27" s="12" t="s">
        <v>212</v>
      </c>
      <c r="H27" s="6" t="s">
        <v>76</v>
      </c>
      <c r="I27" s="5">
        <v>1</v>
      </c>
      <c r="J27" s="5">
        <v>0</v>
      </c>
      <c r="K27" s="5">
        <v>0</v>
      </c>
      <c r="L27" s="5">
        <v>0</v>
      </c>
      <c r="M27" s="5">
        <v>5</v>
      </c>
      <c r="N27" s="5">
        <v>0</v>
      </c>
      <c r="O27" s="5">
        <v>4</v>
      </c>
      <c r="P27" s="5">
        <v>8</v>
      </c>
      <c r="Q27" s="5">
        <v>3</v>
      </c>
      <c r="R27" s="5">
        <v>0</v>
      </c>
      <c r="S27" s="5">
        <v>0</v>
      </c>
      <c r="T27" s="5">
        <v>4</v>
      </c>
      <c r="U27" s="5">
        <v>0</v>
      </c>
      <c r="V27" s="5">
        <v>0</v>
      </c>
      <c r="W27" s="5">
        <v>0</v>
      </c>
      <c r="X27" s="5">
        <f t="shared" si="1"/>
        <v>25</v>
      </c>
      <c r="Y27" s="5" t="s">
        <v>313</v>
      </c>
    </row>
    <row r="28" spans="1:26" x14ac:dyDescent="0.25">
      <c r="A28" s="5">
        <v>360</v>
      </c>
      <c r="B28" s="6" t="s">
        <v>174</v>
      </c>
      <c r="C28" s="6" t="s">
        <v>175</v>
      </c>
      <c r="D28" s="5">
        <v>32312</v>
      </c>
      <c r="E28" s="6" t="s">
        <v>134</v>
      </c>
      <c r="F28" s="6" t="s">
        <v>43</v>
      </c>
      <c r="G28" s="12" t="s">
        <v>145</v>
      </c>
      <c r="H28" s="6" t="s">
        <v>14</v>
      </c>
      <c r="I28" s="5">
        <v>8</v>
      </c>
      <c r="J28" s="5">
        <v>3</v>
      </c>
      <c r="K28" s="5">
        <v>1</v>
      </c>
      <c r="L28" s="5">
        <v>0</v>
      </c>
      <c r="M28" s="5">
        <v>0</v>
      </c>
      <c r="N28" s="5">
        <v>0</v>
      </c>
      <c r="O28" s="5">
        <v>8</v>
      </c>
      <c r="P28" s="5">
        <v>7</v>
      </c>
      <c r="Q28" s="5">
        <v>4</v>
      </c>
      <c r="R28" s="5">
        <v>3</v>
      </c>
      <c r="S28" s="5">
        <v>0</v>
      </c>
      <c r="T28" s="5">
        <v>10</v>
      </c>
      <c r="U28" s="5">
        <v>0</v>
      </c>
      <c r="V28" s="5">
        <v>0</v>
      </c>
      <c r="W28" s="5">
        <v>0</v>
      </c>
      <c r="X28" s="5">
        <f t="shared" si="1"/>
        <v>44</v>
      </c>
      <c r="Y28" s="5" t="s">
        <v>314</v>
      </c>
    </row>
    <row r="29" spans="1:26" x14ac:dyDescent="0.25">
      <c r="A29" s="5">
        <v>884</v>
      </c>
      <c r="B29" s="6" t="s">
        <v>83</v>
      </c>
      <c r="C29" s="6" t="s">
        <v>282</v>
      </c>
      <c r="D29" s="5">
        <v>74544</v>
      </c>
      <c r="E29" s="6" t="s">
        <v>160</v>
      </c>
      <c r="F29" s="6" t="s">
        <v>43</v>
      </c>
      <c r="G29" s="8" t="s">
        <v>145</v>
      </c>
      <c r="H29" s="6" t="s">
        <v>171</v>
      </c>
      <c r="I29" s="5">
        <v>7</v>
      </c>
      <c r="J29" s="5">
        <v>5</v>
      </c>
      <c r="K29" s="5">
        <v>0</v>
      </c>
      <c r="L29" s="5">
        <v>6</v>
      </c>
      <c r="M29" s="5">
        <v>0</v>
      </c>
      <c r="N29" s="5">
        <v>1</v>
      </c>
      <c r="O29" s="5">
        <v>11</v>
      </c>
      <c r="P29" s="5">
        <v>5</v>
      </c>
      <c r="Q29" s="5">
        <v>5</v>
      </c>
      <c r="R29" s="5">
        <v>0</v>
      </c>
      <c r="S29" s="5">
        <v>0</v>
      </c>
      <c r="T29" s="5">
        <v>15</v>
      </c>
      <c r="U29" s="5">
        <v>1</v>
      </c>
      <c r="V29" s="5">
        <v>0</v>
      </c>
      <c r="W29" s="5">
        <v>0</v>
      </c>
      <c r="X29" s="5">
        <f t="shared" si="1"/>
        <v>56</v>
      </c>
      <c r="Y29" s="5" t="s">
        <v>315</v>
      </c>
    </row>
    <row r="30" spans="1:26" x14ac:dyDescent="0.25">
      <c r="A30" s="5">
        <v>875</v>
      </c>
      <c r="B30" s="6" t="s">
        <v>51</v>
      </c>
      <c r="C30" s="6" t="s">
        <v>260</v>
      </c>
      <c r="D30" s="5">
        <v>89770</v>
      </c>
      <c r="E30" s="6" t="s">
        <v>134</v>
      </c>
      <c r="F30" s="6" t="s">
        <v>43</v>
      </c>
      <c r="G30" s="8" t="s">
        <v>145</v>
      </c>
      <c r="H30" s="6" t="s">
        <v>126</v>
      </c>
      <c r="I30" s="5">
        <v>10</v>
      </c>
      <c r="J30" s="5">
        <v>2</v>
      </c>
      <c r="K30" s="5">
        <v>0</v>
      </c>
      <c r="L30" s="5">
        <v>9</v>
      </c>
      <c r="M30" s="5">
        <v>0</v>
      </c>
      <c r="N30" s="5">
        <v>0</v>
      </c>
      <c r="O30" s="5">
        <v>15</v>
      </c>
      <c r="P30" s="5">
        <v>10</v>
      </c>
      <c r="Q30" s="5">
        <v>11</v>
      </c>
      <c r="R30" s="5">
        <v>3</v>
      </c>
      <c r="S30" s="5">
        <v>0</v>
      </c>
      <c r="T30" s="5">
        <v>13</v>
      </c>
      <c r="U30" s="5">
        <v>1</v>
      </c>
      <c r="V30" s="5">
        <v>0</v>
      </c>
      <c r="W30" s="5">
        <v>3</v>
      </c>
      <c r="X30" s="5">
        <f t="shared" si="1"/>
        <v>77</v>
      </c>
      <c r="Y30" s="5" t="s">
        <v>316</v>
      </c>
    </row>
    <row r="31" spans="1:26" x14ac:dyDescent="0.25">
      <c r="A31" s="5"/>
      <c r="B31" s="6"/>
      <c r="C31" s="6"/>
      <c r="D31" s="5"/>
      <c r="E31" s="6"/>
      <c r="F31" s="6"/>
      <c r="G31" s="8"/>
      <c r="H31" s="6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</row>
    <row r="32" spans="1:26" x14ac:dyDescent="0.25">
      <c r="A32" s="5">
        <v>22</v>
      </c>
      <c r="B32" s="6" t="s">
        <v>26</v>
      </c>
      <c r="C32" s="6" t="s">
        <v>27</v>
      </c>
      <c r="D32" s="5">
        <v>119604</v>
      </c>
      <c r="E32" s="6" t="s">
        <v>28</v>
      </c>
      <c r="F32" s="6" t="s">
        <v>29</v>
      </c>
      <c r="G32" s="12" t="s">
        <v>30</v>
      </c>
      <c r="H32" s="6" t="s">
        <v>31</v>
      </c>
      <c r="I32" s="5">
        <v>1</v>
      </c>
      <c r="J32" s="5">
        <v>1</v>
      </c>
      <c r="K32" s="5">
        <v>0</v>
      </c>
      <c r="L32" s="5">
        <v>3</v>
      </c>
      <c r="M32" s="5">
        <v>0</v>
      </c>
      <c r="N32" s="5">
        <v>0</v>
      </c>
      <c r="O32" s="5">
        <v>0</v>
      </c>
      <c r="P32" s="5">
        <v>6</v>
      </c>
      <c r="Q32" s="5">
        <v>2</v>
      </c>
      <c r="R32" s="5">
        <v>8</v>
      </c>
      <c r="S32" s="5">
        <v>0</v>
      </c>
      <c r="T32" s="5">
        <v>0</v>
      </c>
      <c r="U32" s="5">
        <v>0</v>
      </c>
      <c r="V32" s="5">
        <v>0</v>
      </c>
      <c r="W32" s="5">
        <v>0</v>
      </c>
      <c r="X32" s="5">
        <f t="shared" ref="X32:X39" si="2">SUM(I32:W32)</f>
        <v>21</v>
      </c>
      <c r="Y32" s="5" t="s">
        <v>310</v>
      </c>
    </row>
    <row r="33" spans="1:26" x14ac:dyDescent="0.25">
      <c r="A33" s="5">
        <v>850</v>
      </c>
      <c r="B33" s="6" t="s">
        <v>216</v>
      </c>
      <c r="C33" s="6" t="s">
        <v>217</v>
      </c>
      <c r="D33" s="5">
        <v>195211</v>
      </c>
      <c r="E33" s="6" t="s">
        <v>28</v>
      </c>
      <c r="F33" s="6" t="s">
        <v>43</v>
      </c>
      <c r="G33" s="12" t="s">
        <v>145</v>
      </c>
      <c r="H33" s="6" t="s">
        <v>14</v>
      </c>
      <c r="I33" s="5">
        <v>0</v>
      </c>
      <c r="J33" s="5">
        <v>0</v>
      </c>
      <c r="K33" s="5">
        <v>2</v>
      </c>
      <c r="L33" s="5">
        <v>5</v>
      </c>
      <c r="M33" s="5">
        <v>7</v>
      </c>
      <c r="N33" s="5">
        <v>0</v>
      </c>
      <c r="O33" s="5">
        <v>5</v>
      </c>
      <c r="P33" s="5">
        <v>11</v>
      </c>
      <c r="Q33" s="5">
        <v>3</v>
      </c>
      <c r="R33" s="5">
        <v>2</v>
      </c>
      <c r="S33" s="5">
        <v>0</v>
      </c>
      <c r="T33" s="5">
        <v>0</v>
      </c>
      <c r="U33" s="5">
        <v>1</v>
      </c>
      <c r="V33" s="5">
        <v>0</v>
      </c>
      <c r="W33" s="5">
        <v>0</v>
      </c>
      <c r="X33" s="5">
        <f t="shared" si="2"/>
        <v>36</v>
      </c>
      <c r="Y33" s="5" t="s">
        <v>311</v>
      </c>
    </row>
    <row r="34" spans="1:26" x14ac:dyDescent="0.25">
      <c r="A34" s="5">
        <v>882</v>
      </c>
      <c r="B34" s="6" t="s">
        <v>274</v>
      </c>
      <c r="C34" s="6" t="s">
        <v>238</v>
      </c>
      <c r="D34" s="5">
        <v>203154</v>
      </c>
      <c r="E34" s="7" t="s">
        <v>28</v>
      </c>
      <c r="F34" s="7" t="s">
        <v>46</v>
      </c>
      <c r="G34" s="12" t="s">
        <v>223</v>
      </c>
      <c r="H34" s="6" t="s">
        <v>224</v>
      </c>
      <c r="I34" s="5">
        <v>5</v>
      </c>
      <c r="J34" s="5">
        <v>1</v>
      </c>
      <c r="K34" s="5">
        <v>0</v>
      </c>
      <c r="L34" s="5">
        <v>6</v>
      </c>
      <c r="M34" s="5">
        <v>4</v>
      </c>
      <c r="N34" s="5">
        <v>0</v>
      </c>
      <c r="O34" s="5">
        <v>3</v>
      </c>
      <c r="P34" s="5">
        <v>9</v>
      </c>
      <c r="Q34" s="5">
        <v>5</v>
      </c>
      <c r="R34" s="5">
        <v>3</v>
      </c>
      <c r="S34" s="5">
        <v>0</v>
      </c>
      <c r="T34" s="5">
        <v>0</v>
      </c>
      <c r="U34" s="5">
        <v>3</v>
      </c>
      <c r="V34" s="5">
        <v>0</v>
      </c>
      <c r="W34" s="5">
        <v>0</v>
      </c>
      <c r="X34" s="5">
        <f t="shared" si="2"/>
        <v>39</v>
      </c>
      <c r="Y34" s="5" t="s">
        <v>312</v>
      </c>
    </row>
    <row r="35" spans="1:26" x14ac:dyDescent="0.25">
      <c r="A35" s="5">
        <v>849</v>
      </c>
      <c r="B35" s="6" t="s">
        <v>67</v>
      </c>
      <c r="C35" s="6" t="s">
        <v>215</v>
      </c>
      <c r="D35" s="5">
        <v>116766</v>
      </c>
      <c r="E35" s="6" t="s">
        <v>28</v>
      </c>
      <c r="F35" s="6" t="s">
        <v>74</v>
      </c>
      <c r="G35" s="12" t="s">
        <v>113</v>
      </c>
      <c r="H35" s="6" t="s">
        <v>14</v>
      </c>
      <c r="I35" s="5">
        <v>2</v>
      </c>
      <c r="J35" s="5">
        <v>2</v>
      </c>
      <c r="K35" s="5">
        <v>0</v>
      </c>
      <c r="L35" s="5">
        <v>11</v>
      </c>
      <c r="M35" s="5">
        <v>3</v>
      </c>
      <c r="N35" s="5">
        <v>0</v>
      </c>
      <c r="O35" s="5">
        <v>2</v>
      </c>
      <c r="P35" s="5">
        <v>8</v>
      </c>
      <c r="Q35" s="5">
        <v>2</v>
      </c>
      <c r="R35" s="5">
        <v>5</v>
      </c>
      <c r="S35" s="5">
        <v>0</v>
      </c>
      <c r="T35" s="5">
        <v>3</v>
      </c>
      <c r="U35" s="5">
        <v>1</v>
      </c>
      <c r="V35" s="5">
        <v>1</v>
      </c>
      <c r="W35" s="5">
        <v>0</v>
      </c>
      <c r="X35" s="5">
        <f t="shared" si="2"/>
        <v>40</v>
      </c>
      <c r="Y35" s="5" t="s">
        <v>313</v>
      </c>
    </row>
    <row r="36" spans="1:26" x14ac:dyDescent="0.25">
      <c r="A36" s="5">
        <v>853</v>
      </c>
      <c r="B36" s="6" t="s">
        <v>216</v>
      </c>
      <c r="C36" s="6" t="s">
        <v>222</v>
      </c>
      <c r="D36" s="5">
        <v>90544</v>
      </c>
      <c r="E36" s="6" t="s">
        <v>28</v>
      </c>
      <c r="F36" s="7" t="s">
        <v>46</v>
      </c>
      <c r="G36" s="12" t="s">
        <v>223</v>
      </c>
      <c r="H36" s="6" t="s">
        <v>224</v>
      </c>
      <c r="I36" s="5">
        <v>10</v>
      </c>
      <c r="J36" s="5">
        <v>0</v>
      </c>
      <c r="K36" s="5">
        <v>0</v>
      </c>
      <c r="L36" s="5">
        <v>4</v>
      </c>
      <c r="M36" s="5">
        <v>8</v>
      </c>
      <c r="N36" s="5">
        <v>0</v>
      </c>
      <c r="O36" s="5">
        <v>9</v>
      </c>
      <c r="P36" s="5">
        <v>9</v>
      </c>
      <c r="Q36" s="5">
        <v>2</v>
      </c>
      <c r="R36" s="5">
        <v>6</v>
      </c>
      <c r="S36" s="5">
        <v>0</v>
      </c>
      <c r="T36" s="5">
        <v>6</v>
      </c>
      <c r="U36" s="5">
        <v>1</v>
      </c>
      <c r="V36" s="5">
        <v>0</v>
      </c>
      <c r="W36" s="5">
        <v>0</v>
      </c>
      <c r="X36" s="5">
        <f t="shared" si="2"/>
        <v>55</v>
      </c>
      <c r="Y36" s="5" t="s">
        <v>314</v>
      </c>
    </row>
    <row r="37" spans="1:26" x14ac:dyDescent="0.25">
      <c r="A37" s="5">
        <v>827</v>
      </c>
      <c r="B37" s="7" t="s">
        <v>213</v>
      </c>
      <c r="C37" s="6" t="s">
        <v>214</v>
      </c>
      <c r="D37" s="5">
        <v>142277</v>
      </c>
      <c r="E37" s="6" t="s">
        <v>28</v>
      </c>
      <c r="F37" s="6" t="s">
        <v>43</v>
      </c>
      <c r="G37" s="12" t="s">
        <v>145</v>
      </c>
      <c r="H37" s="6" t="s">
        <v>76</v>
      </c>
      <c r="I37" s="5">
        <v>5</v>
      </c>
      <c r="J37" s="5">
        <v>5</v>
      </c>
      <c r="K37" s="5">
        <v>0</v>
      </c>
      <c r="L37" s="5">
        <v>4</v>
      </c>
      <c r="M37" s="5">
        <v>15</v>
      </c>
      <c r="N37" s="5">
        <v>5</v>
      </c>
      <c r="O37" s="5">
        <v>10</v>
      </c>
      <c r="P37" s="5">
        <v>9</v>
      </c>
      <c r="Q37" s="5">
        <v>6</v>
      </c>
      <c r="R37" s="5">
        <v>15</v>
      </c>
      <c r="S37" s="5">
        <v>0</v>
      </c>
      <c r="T37" s="5">
        <v>6</v>
      </c>
      <c r="U37" s="5">
        <v>2</v>
      </c>
      <c r="V37" s="5">
        <v>1</v>
      </c>
      <c r="W37" s="5">
        <v>0</v>
      </c>
      <c r="X37" s="5">
        <f t="shared" si="2"/>
        <v>83</v>
      </c>
      <c r="Y37" s="5" t="s">
        <v>315</v>
      </c>
    </row>
    <row r="38" spans="1:26" x14ac:dyDescent="0.25">
      <c r="A38" s="5">
        <v>852</v>
      </c>
      <c r="B38" s="7" t="s">
        <v>140</v>
      </c>
      <c r="C38" s="6" t="s">
        <v>220</v>
      </c>
      <c r="D38" s="5">
        <v>91094</v>
      </c>
      <c r="E38" s="6" t="s">
        <v>28</v>
      </c>
      <c r="F38" s="7" t="s">
        <v>46</v>
      </c>
      <c r="G38" s="12" t="s">
        <v>113</v>
      </c>
      <c r="H38" s="6" t="s">
        <v>221</v>
      </c>
      <c r="I38" s="5">
        <v>5</v>
      </c>
      <c r="J38" s="5">
        <v>3</v>
      </c>
      <c r="K38" s="5">
        <v>0</v>
      </c>
      <c r="L38" s="5">
        <v>7</v>
      </c>
      <c r="M38" s="5">
        <v>11</v>
      </c>
      <c r="N38" s="5">
        <v>4</v>
      </c>
      <c r="O38" s="5">
        <v>12</v>
      </c>
      <c r="P38" s="5">
        <v>15</v>
      </c>
      <c r="Q38" s="5">
        <v>5</v>
      </c>
      <c r="R38" s="5">
        <v>9</v>
      </c>
      <c r="S38" s="5">
        <v>1</v>
      </c>
      <c r="T38" s="5">
        <v>9</v>
      </c>
      <c r="U38" s="5">
        <v>6</v>
      </c>
      <c r="V38" s="5">
        <v>4</v>
      </c>
      <c r="W38" s="5">
        <v>0</v>
      </c>
      <c r="X38" s="5">
        <f t="shared" si="2"/>
        <v>91</v>
      </c>
      <c r="Y38" s="5" t="s">
        <v>316</v>
      </c>
    </row>
    <row r="39" spans="1:26" x14ac:dyDescent="0.25">
      <c r="A39" s="5">
        <v>851</v>
      </c>
      <c r="B39" s="6" t="s">
        <v>207</v>
      </c>
      <c r="C39" s="6" t="s">
        <v>133</v>
      </c>
      <c r="D39" s="5">
        <v>82330</v>
      </c>
      <c r="E39" s="6" t="s">
        <v>28</v>
      </c>
      <c r="F39" s="7" t="s">
        <v>62</v>
      </c>
      <c r="G39" s="12" t="s">
        <v>218</v>
      </c>
      <c r="H39" s="6" t="s">
        <v>219</v>
      </c>
      <c r="I39" s="5">
        <v>6</v>
      </c>
      <c r="J39" s="5">
        <v>0</v>
      </c>
      <c r="K39" s="5">
        <v>0</v>
      </c>
      <c r="L39" s="5">
        <v>15</v>
      </c>
      <c r="M39" s="5">
        <v>15</v>
      </c>
      <c r="N39" s="5">
        <v>2</v>
      </c>
      <c r="O39" s="5">
        <v>15</v>
      </c>
      <c r="P39" s="5">
        <v>15</v>
      </c>
      <c r="Q39" s="5">
        <v>6</v>
      </c>
      <c r="R39" s="5">
        <v>15</v>
      </c>
      <c r="S39" s="5">
        <v>1</v>
      </c>
      <c r="T39" s="5">
        <v>13</v>
      </c>
      <c r="U39" s="5">
        <v>8</v>
      </c>
      <c r="V39" s="5">
        <v>0</v>
      </c>
      <c r="W39" s="5">
        <v>0</v>
      </c>
      <c r="X39" s="5">
        <f t="shared" si="2"/>
        <v>111</v>
      </c>
      <c r="Y39" s="5" t="s">
        <v>317</v>
      </c>
    </row>
    <row r="40" spans="1:26" x14ac:dyDescent="0.25">
      <c r="A40" s="5">
        <v>250</v>
      </c>
      <c r="B40" s="7" t="s">
        <v>140</v>
      </c>
      <c r="C40" s="6" t="s">
        <v>141</v>
      </c>
      <c r="D40" s="5">
        <v>11543</v>
      </c>
      <c r="E40" s="6" t="s">
        <v>28</v>
      </c>
      <c r="F40" s="6" t="s">
        <v>69</v>
      </c>
      <c r="G40" s="12" t="s">
        <v>142</v>
      </c>
      <c r="H40" s="6" t="s">
        <v>14</v>
      </c>
      <c r="I40" s="5" t="s">
        <v>308</v>
      </c>
      <c r="J40" s="5" t="s">
        <v>308</v>
      </c>
      <c r="K40" s="5" t="s">
        <v>308</v>
      </c>
      <c r="L40" s="5" t="s">
        <v>308</v>
      </c>
      <c r="M40" s="5" t="s">
        <v>308</v>
      </c>
      <c r="N40" s="5" t="s">
        <v>308</v>
      </c>
      <c r="O40" s="5" t="s">
        <v>308</v>
      </c>
      <c r="P40" s="5" t="s">
        <v>308</v>
      </c>
      <c r="Q40" s="5" t="s">
        <v>308</v>
      </c>
      <c r="R40" s="5" t="s">
        <v>308</v>
      </c>
      <c r="S40" s="5" t="s">
        <v>308</v>
      </c>
      <c r="T40" s="5" t="s">
        <v>308</v>
      </c>
      <c r="U40" s="5" t="s">
        <v>308</v>
      </c>
      <c r="V40" s="5" t="s">
        <v>308</v>
      </c>
      <c r="W40" s="5" t="s">
        <v>308</v>
      </c>
      <c r="X40" s="5" t="s">
        <v>308</v>
      </c>
      <c r="Y40" s="5" t="s">
        <v>308</v>
      </c>
      <c r="Z40" t="s">
        <v>57</v>
      </c>
    </row>
    <row r="41" spans="1:26" x14ac:dyDescent="0.25">
      <c r="A41" s="5"/>
      <c r="B41" s="6"/>
      <c r="C41" s="6"/>
      <c r="D41" s="5"/>
      <c r="E41" s="7"/>
      <c r="F41" s="7"/>
      <c r="G41" s="12"/>
      <c r="H41" s="6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</row>
    <row r="42" spans="1:26" x14ac:dyDescent="0.25">
      <c r="A42" s="5">
        <v>328</v>
      </c>
      <c r="B42" s="6" t="s">
        <v>156</v>
      </c>
      <c r="C42" s="6" t="s">
        <v>157</v>
      </c>
      <c r="D42" s="5">
        <v>300313</v>
      </c>
      <c r="E42" s="6" t="s">
        <v>45</v>
      </c>
      <c r="F42" s="6" t="s">
        <v>24</v>
      </c>
      <c r="G42" s="12" t="s">
        <v>158</v>
      </c>
      <c r="H42" s="6" t="s">
        <v>126</v>
      </c>
      <c r="I42" s="5">
        <v>0</v>
      </c>
      <c r="J42" s="5">
        <v>1</v>
      </c>
      <c r="K42" s="5">
        <v>1</v>
      </c>
      <c r="L42" s="5">
        <v>0</v>
      </c>
      <c r="M42" s="5">
        <v>0</v>
      </c>
      <c r="N42" s="5">
        <v>5</v>
      </c>
      <c r="O42" s="5">
        <v>6</v>
      </c>
      <c r="P42" s="5">
        <v>5</v>
      </c>
      <c r="Q42" s="5">
        <v>5</v>
      </c>
      <c r="R42" s="5">
        <v>3</v>
      </c>
      <c r="S42" s="5">
        <v>0</v>
      </c>
      <c r="T42" s="5">
        <v>3</v>
      </c>
      <c r="U42" s="5">
        <v>0</v>
      </c>
      <c r="V42" s="5">
        <v>0</v>
      </c>
      <c r="W42" s="5">
        <v>1</v>
      </c>
      <c r="X42" s="5">
        <f t="shared" ref="X42:X50" si="3">SUM(I42:W42)</f>
        <v>30</v>
      </c>
      <c r="Y42" s="5" t="s">
        <v>310</v>
      </c>
    </row>
    <row r="43" spans="1:26" x14ac:dyDescent="0.25">
      <c r="A43" s="5">
        <v>222</v>
      </c>
      <c r="B43" s="6" t="s">
        <v>67</v>
      </c>
      <c r="C43" s="6" t="s">
        <v>127</v>
      </c>
      <c r="D43" s="5">
        <v>146195</v>
      </c>
      <c r="E43" s="6" t="s">
        <v>45</v>
      </c>
      <c r="F43" s="7" t="s">
        <v>43</v>
      </c>
      <c r="G43" s="12" t="s">
        <v>66</v>
      </c>
      <c r="H43" s="6" t="s">
        <v>14</v>
      </c>
      <c r="I43" s="5">
        <v>0</v>
      </c>
      <c r="J43" s="5">
        <v>0</v>
      </c>
      <c r="K43" s="5">
        <v>3</v>
      </c>
      <c r="L43" s="5">
        <v>1</v>
      </c>
      <c r="M43" s="5">
        <v>0</v>
      </c>
      <c r="N43" s="5">
        <v>0</v>
      </c>
      <c r="O43" s="5">
        <v>15</v>
      </c>
      <c r="P43" s="5">
        <v>7</v>
      </c>
      <c r="Q43" s="5">
        <v>6</v>
      </c>
      <c r="R43" s="5">
        <v>1</v>
      </c>
      <c r="S43" s="5">
        <v>5</v>
      </c>
      <c r="T43" s="5">
        <v>5</v>
      </c>
      <c r="U43" s="5">
        <v>0</v>
      </c>
      <c r="V43" s="5">
        <v>0</v>
      </c>
      <c r="W43" s="5">
        <v>0</v>
      </c>
      <c r="X43" s="5">
        <f t="shared" si="3"/>
        <v>43</v>
      </c>
      <c r="Y43" s="5" t="s">
        <v>311</v>
      </c>
    </row>
    <row r="44" spans="1:26" x14ac:dyDescent="0.25">
      <c r="A44" s="5">
        <v>138</v>
      </c>
      <c r="B44" s="6" t="s">
        <v>105</v>
      </c>
      <c r="C44" s="6" t="s">
        <v>106</v>
      </c>
      <c r="D44" s="5">
        <v>181014</v>
      </c>
      <c r="E44" s="6" t="s">
        <v>45</v>
      </c>
      <c r="F44" s="7" t="s">
        <v>107</v>
      </c>
      <c r="G44" s="12" t="s">
        <v>108</v>
      </c>
      <c r="H44" s="6" t="s">
        <v>14</v>
      </c>
      <c r="I44" s="5">
        <v>1</v>
      </c>
      <c r="J44" s="5">
        <v>1</v>
      </c>
      <c r="K44" s="5">
        <v>4</v>
      </c>
      <c r="L44" s="5">
        <v>3</v>
      </c>
      <c r="M44" s="5">
        <v>0</v>
      </c>
      <c r="N44" s="5">
        <v>1</v>
      </c>
      <c r="O44" s="5">
        <v>15</v>
      </c>
      <c r="P44" s="5">
        <v>15</v>
      </c>
      <c r="Q44" s="5">
        <v>10</v>
      </c>
      <c r="R44" s="5">
        <v>0</v>
      </c>
      <c r="S44" s="5">
        <v>5</v>
      </c>
      <c r="T44" s="5">
        <v>10</v>
      </c>
      <c r="U44" s="5">
        <v>0</v>
      </c>
      <c r="V44" s="5">
        <v>2</v>
      </c>
      <c r="W44" s="5">
        <v>2</v>
      </c>
      <c r="X44" s="5">
        <f t="shared" si="3"/>
        <v>69</v>
      </c>
      <c r="Y44" s="5" t="s">
        <v>312</v>
      </c>
    </row>
    <row r="45" spans="1:26" x14ac:dyDescent="0.25">
      <c r="A45" s="5">
        <v>124</v>
      </c>
      <c r="B45" s="6" t="s">
        <v>94</v>
      </c>
      <c r="C45" s="6" t="s">
        <v>95</v>
      </c>
      <c r="D45" s="5">
        <v>99864</v>
      </c>
      <c r="E45" s="7" t="s">
        <v>45</v>
      </c>
      <c r="F45" s="7" t="s">
        <v>46</v>
      </c>
      <c r="G45" s="12" t="s">
        <v>96</v>
      </c>
      <c r="H45" s="6" t="s">
        <v>14</v>
      </c>
      <c r="I45" s="5">
        <v>0</v>
      </c>
      <c r="J45" s="5">
        <v>6</v>
      </c>
      <c r="K45" s="5">
        <v>3</v>
      </c>
      <c r="L45" s="5">
        <v>5</v>
      </c>
      <c r="M45" s="5">
        <v>5</v>
      </c>
      <c r="N45" s="5">
        <v>6</v>
      </c>
      <c r="O45" s="5">
        <v>7</v>
      </c>
      <c r="P45" s="5">
        <v>15</v>
      </c>
      <c r="Q45" s="5">
        <v>5</v>
      </c>
      <c r="R45" s="5">
        <v>3</v>
      </c>
      <c r="S45" s="5">
        <v>6</v>
      </c>
      <c r="T45" s="5">
        <v>15</v>
      </c>
      <c r="U45" s="5">
        <v>1</v>
      </c>
      <c r="V45" s="5">
        <v>3</v>
      </c>
      <c r="W45" s="5">
        <v>5</v>
      </c>
      <c r="X45" s="5">
        <f t="shared" si="3"/>
        <v>85</v>
      </c>
      <c r="Y45" s="5" t="s">
        <v>313</v>
      </c>
    </row>
    <row r="46" spans="1:26" x14ac:dyDescent="0.25">
      <c r="A46" s="5">
        <v>877</v>
      </c>
      <c r="B46" s="6" t="s">
        <v>263</v>
      </c>
      <c r="C46" s="6" t="s">
        <v>264</v>
      </c>
      <c r="D46" s="5">
        <v>185155</v>
      </c>
      <c r="E46" s="6" t="s">
        <v>45</v>
      </c>
      <c r="F46" s="6" t="s">
        <v>58</v>
      </c>
      <c r="G46" s="8" t="s">
        <v>89</v>
      </c>
      <c r="H46" s="6" t="s">
        <v>101</v>
      </c>
      <c r="I46" s="5">
        <v>10</v>
      </c>
      <c r="J46" s="5">
        <v>5</v>
      </c>
      <c r="K46" s="5">
        <v>4</v>
      </c>
      <c r="L46" s="5">
        <v>2</v>
      </c>
      <c r="M46" s="5">
        <v>6</v>
      </c>
      <c r="N46" s="5">
        <v>3</v>
      </c>
      <c r="O46" s="5">
        <v>15</v>
      </c>
      <c r="P46" s="5">
        <v>9</v>
      </c>
      <c r="Q46" s="5">
        <v>11</v>
      </c>
      <c r="R46" s="5">
        <v>5</v>
      </c>
      <c r="S46" s="5">
        <v>2</v>
      </c>
      <c r="T46" s="5">
        <v>6</v>
      </c>
      <c r="U46" s="5">
        <v>1</v>
      </c>
      <c r="V46" s="5">
        <v>8</v>
      </c>
      <c r="W46" s="5">
        <v>0</v>
      </c>
      <c r="X46" s="5">
        <f t="shared" si="3"/>
        <v>87</v>
      </c>
      <c r="Y46" s="5" t="s">
        <v>314</v>
      </c>
    </row>
    <row r="47" spans="1:26" x14ac:dyDescent="0.25">
      <c r="A47" s="5">
        <v>69</v>
      </c>
      <c r="B47" s="6" t="s">
        <v>67</v>
      </c>
      <c r="C47" s="6" t="s">
        <v>52</v>
      </c>
      <c r="D47" s="5">
        <v>181642</v>
      </c>
      <c r="E47" s="6" t="s">
        <v>45</v>
      </c>
      <c r="F47" s="6" t="s">
        <v>69</v>
      </c>
      <c r="G47" s="12" t="s">
        <v>70</v>
      </c>
      <c r="H47" s="6" t="s">
        <v>14</v>
      </c>
      <c r="I47" s="5">
        <v>5</v>
      </c>
      <c r="J47" s="5">
        <v>2</v>
      </c>
      <c r="K47" s="5">
        <v>7</v>
      </c>
      <c r="L47" s="5">
        <v>6</v>
      </c>
      <c r="M47" s="5">
        <v>6</v>
      </c>
      <c r="N47" s="5">
        <v>5</v>
      </c>
      <c r="O47" s="5">
        <v>11</v>
      </c>
      <c r="P47" s="5">
        <v>13</v>
      </c>
      <c r="Q47" s="5">
        <v>12</v>
      </c>
      <c r="R47" s="5">
        <v>2</v>
      </c>
      <c r="S47" s="5">
        <v>2</v>
      </c>
      <c r="T47" s="5">
        <v>12</v>
      </c>
      <c r="U47" s="5">
        <v>0</v>
      </c>
      <c r="V47" s="5">
        <v>2</v>
      </c>
      <c r="W47" s="5">
        <v>6</v>
      </c>
      <c r="X47" s="5">
        <f t="shared" si="3"/>
        <v>91</v>
      </c>
      <c r="Y47" s="5" t="s">
        <v>315</v>
      </c>
    </row>
    <row r="48" spans="1:26" x14ac:dyDescent="0.25">
      <c r="A48" s="5">
        <v>523</v>
      </c>
      <c r="B48" s="6" t="s">
        <v>203</v>
      </c>
      <c r="C48" s="6" t="s">
        <v>204</v>
      </c>
      <c r="D48" s="5">
        <v>191912</v>
      </c>
      <c r="E48" s="6" t="s">
        <v>45</v>
      </c>
      <c r="F48" s="6" t="s">
        <v>24</v>
      </c>
      <c r="G48" s="12" t="s">
        <v>205</v>
      </c>
      <c r="H48" s="6" t="s">
        <v>14</v>
      </c>
      <c r="I48" s="5">
        <v>3</v>
      </c>
      <c r="J48" s="5">
        <v>3</v>
      </c>
      <c r="K48" s="5">
        <v>3</v>
      </c>
      <c r="L48" s="5">
        <v>2</v>
      </c>
      <c r="M48" s="5">
        <v>0</v>
      </c>
      <c r="N48" s="5">
        <v>7</v>
      </c>
      <c r="O48" s="5">
        <v>15</v>
      </c>
      <c r="P48" s="5">
        <v>15</v>
      </c>
      <c r="Q48" s="5">
        <v>15</v>
      </c>
      <c r="R48" s="5">
        <v>3</v>
      </c>
      <c r="S48" s="5">
        <v>12</v>
      </c>
      <c r="T48" s="5">
        <v>8</v>
      </c>
      <c r="U48" s="5">
        <v>0</v>
      </c>
      <c r="V48" s="5">
        <v>1</v>
      </c>
      <c r="W48" s="5">
        <v>7</v>
      </c>
      <c r="X48" s="5">
        <f t="shared" si="3"/>
        <v>94</v>
      </c>
      <c r="Y48" s="5" t="s">
        <v>316</v>
      </c>
    </row>
    <row r="49" spans="1:26" x14ac:dyDescent="0.25">
      <c r="A49" s="5">
        <v>501</v>
      </c>
      <c r="B49" s="6" t="s">
        <v>201</v>
      </c>
      <c r="C49" s="6" t="s">
        <v>202</v>
      </c>
      <c r="D49" s="5">
        <v>143215</v>
      </c>
      <c r="E49" s="6" t="s">
        <v>45</v>
      </c>
      <c r="F49" s="6" t="s">
        <v>43</v>
      </c>
      <c r="G49" s="12" t="s">
        <v>145</v>
      </c>
      <c r="H49" s="6" t="s">
        <v>14</v>
      </c>
      <c r="I49" s="5">
        <v>3</v>
      </c>
      <c r="J49" s="5">
        <v>5</v>
      </c>
      <c r="K49" s="5">
        <v>10</v>
      </c>
      <c r="L49" s="5">
        <v>7</v>
      </c>
      <c r="M49" s="5">
        <v>5</v>
      </c>
      <c r="N49" s="5">
        <v>7</v>
      </c>
      <c r="O49" s="5">
        <v>15</v>
      </c>
      <c r="P49" s="5">
        <v>13</v>
      </c>
      <c r="Q49" s="5">
        <v>11</v>
      </c>
      <c r="R49" s="5">
        <v>1</v>
      </c>
      <c r="S49" s="5">
        <v>11</v>
      </c>
      <c r="T49" s="5">
        <v>11</v>
      </c>
      <c r="U49" s="5">
        <v>7</v>
      </c>
      <c r="V49" s="5">
        <v>6</v>
      </c>
      <c r="W49" s="5">
        <v>1</v>
      </c>
      <c r="X49" s="5">
        <f t="shared" si="3"/>
        <v>113</v>
      </c>
      <c r="Y49" s="5" t="s">
        <v>317</v>
      </c>
    </row>
    <row r="50" spans="1:26" x14ac:dyDescent="0.25">
      <c r="A50" s="5">
        <v>67</v>
      </c>
      <c r="B50" s="6" t="s">
        <v>64</v>
      </c>
      <c r="C50" s="6" t="s">
        <v>65</v>
      </c>
      <c r="D50" s="5">
        <v>61065</v>
      </c>
      <c r="E50" s="6" t="s">
        <v>45</v>
      </c>
      <c r="F50" s="7" t="s">
        <v>43</v>
      </c>
      <c r="G50" s="12" t="s">
        <v>66</v>
      </c>
      <c r="H50" s="6" t="s">
        <v>14</v>
      </c>
      <c r="I50" s="5">
        <v>10</v>
      </c>
      <c r="J50" s="5">
        <v>10</v>
      </c>
      <c r="K50" s="5">
        <v>2</v>
      </c>
      <c r="L50" s="5">
        <v>6</v>
      </c>
      <c r="M50" s="5">
        <v>7</v>
      </c>
      <c r="N50" s="5">
        <v>5</v>
      </c>
      <c r="O50" s="5">
        <v>15</v>
      </c>
      <c r="P50" s="5">
        <v>11</v>
      </c>
      <c r="Q50" s="5">
        <v>11</v>
      </c>
      <c r="R50" s="5">
        <v>11</v>
      </c>
      <c r="S50" s="5">
        <v>10</v>
      </c>
      <c r="T50" s="5">
        <v>5</v>
      </c>
      <c r="U50" s="5">
        <v>5</v>
      </c>
      <c r="V50" s="5">
        <v>7</v>
      </c>
      <c r="W50" s="5">
        <v>7</v>
      </c>
      <c r="X50" s="5">
        <f t="shared" si="3"/>
        <v>122</v>
      </c>
      <c r="Y50" s="5" t="s">
        <v>318</v>
      </c>
    </row>
    <row r="51" spans="1:26" x14ac:dyDescent="0.25">
      <c r="A51" s="5">
        <v>247</v>
      </c>
      <c r="B51" s="6" t="s">
        <v>137</v>
      </c>
      <c r="C51" s="6" t="s">
        <v>138</v>
      </c>
      <c r="D51" s="5">
        <v>161703</v>
      </c>
      <c r="E51" s="6" t="s">
        <v>45</v>
      </c>
      <c r="F51" s="6" t="s">
        <v>24</v>
      </c>
      <c r="G51" s="12" t="s">
        <v>139</v>
      </c>
      <c r="H51" s="6" t="s">
        <v>14</v>
      </c>
      <c r="I51" s="5" t="s">
        <v>308</v>
      </c>
      <c r="J51" s="5" t="s">
        <v>308</v>
      </c>
      <c r="K51" s="5" t="s">
        <v>308</v>
      </c>
      <c r="L51" s="5" t="s">
        <v>308</v>
      </c>
      <c r="M51" s="5" t="s">
        <v>308</v>
      </c>
      <c r="N51" s="5" t="s">
        <v>308</v>
      </c>
      <c r="O51" s="5" t="s">
        <v>308</v>
      </c>
      <c r="P51" s="5" t="s">
        <v>308</v>
      </c>
      <c r="Q51" s="5" t="s">
        <v>308</v>
      </c>
      <c r="R51" s="5" t="s">
        <v>308</v>
      </c>
      <c r="S51" s="5" t="s">
        <v>308</v>
      </c>
      <c r="T51" s="5" t="s">
        <v>308</v>
      </c>
      <c r="U51" s="5" t="s">
        <v>308</v>
      </c>
      <c r="V51" s="5" t="s">
        <v>308</v>
      </c>
      <c r="W51" s="5" t="s">
        <v>308</v>
      </c>
      <c r="X51" s="5" t="s">
        <v>308</v>
      </c>
      <c r="Y51" s="5" t="s">
        <v>308</v>
      </c>
      <c r="Z51" t="s">
        <v>57</v>
      </c>
    </row>
    <row r="52" spans="1:26" x14ac:dyDescent="0.25">
      <c r="A52" s="5">
        <v>50</v>
      </c>
      <c r="B52" s="6" t="s">
        <v>47</v>
      </c>
      <c r="C52" s="6" t="s">
        <v>48</v>
      </c>
      <c r="D52" s="5">
        <v>123120</v>
      </c>
      <c r="E52" s="6" t="s">
        <v>45</v>
      </c>
      <c r="F52" s="6" t="s">
        <v>49</v>
      </c>
      <c r="G52" s="12" t="s">
        <v>50</v>
      </c>
      <c r="H52" s="6" t="s">
        <v>14</v>
      </c>
      <c r="I52" s="5" t="s">
        <v>308</v>
      </c>
      <c r="J52" s="5" t="s">
        <v>308</v>
      </c>
      <c r="K52" s="5" t="s">
        <v>308</v>
      </c>
      <c r="L52" s="5" t="s">
        <v>308</v>
      </c>
      <c r="M52" s="5" t="s">
        <v>308</v>
      </c>
      <c r="N52" s="5" t="s">
        <v>308</v>
      </c>
      <c r="O52" s="5" t="s">
        <v>308</v>
      </c>
      <c r="P52" s="5" t="s">
        <v>308</v>
      </c>
      <c r="Q52" s="5" t="s">
        <v>308</v>
      </c>
      <c r="R52" s="5" t="s">
        <v>308</v>
      </c>
      <c r="S52" s="5" t="s">
        <v>308</v>
      </c>
      <c r="T52" s="5" t="s">
        <v>308</v>
      </c>
      <c r="U52" s="5" t="s">
        <v>308</v>
      </c>
      <c r="V52" s="5" t="s">
        <v>308</v>
      </c>
      <c r="W52" s="5" t="s">
        <v>308</v>
      </c>
      <c r="X52" s="5" t="s">
        <v>308</v>
      </c>
      <c r="Y52" s="5" t="s">
        <v>308</v>
      </c>
      <c r="Z52" t="s">
        <v>57</v>
      </c>
    </row>
    <row r="53" spans="1:26" x14ac:dyDescent="0.25">
      <c r="A53" s="5">
        <v>213</v>
      </c>
      <c r="B53" s="6" t="s">
        <v>121</v>
      </c>
      <c r="C53" s="6" t="s">
        <v>48</v>
      </c>
      <c r="D53" s="5">
        <v>199918</v>
      </c>
      <c r="E53" s="6" t="s">
        <v>45</v>
      </c>
      <c r="F53" s="6" t="s">
        <v>69</v>
      </c>
      <c r="G53" s="12" t="s">
        <v>70</v>
      </c>
      <c r="H53" s="6" t="s">
        <v>14</v>
      </c>
      <c r="I53" s="5" t="s">
        <v>308</v>
      </c>
      <c r="J53" s="5" t="s">
        <v>308</v>
      </c>
      <c r="K53" s="5" t="s">
        <v>308</v>
      </c>
      <c r="L53" s="5" t="s">
        <v>308</v>
      </c>
      <c r="M53" s="5" t="s">
        <v>308</v>
      </c>
      <c r="N53" s="5" t="s">
        <v>308</v>
      </c>
      <c r="O53" s="5" t="s">
        <v>308</v>
      </c>
      <c r="P53" s="5" t="s">
        <v>308</v>
      </c>
      <c r="Q53" s="5" t="s">
        <v>308</v>
      </c>
      <c r="R53" s="5" t="s">
        <v>308</v>
      </c>
      <c r="S53" s="5" t="s">
        <v>308</v>
      </c>
      <c r="T53" s="5" t="s">
        <v>308</v>
      </c>
      <c r="U53" s="5" t="s">
        <v>308</v>
      </c>
      <c r="V53" s="5" t="s">
        <v>308</v>
      </c>
      <c r="W53" s="5" t="s">
        <v>308</v>
      </c>
      <c r="X53" s="5" t="s">
        <v>308</v>
      </c>
      <c r="Y53" s="5" t="s">
        <v>308</v>
      </c>
      <c r="Z53" t="s">
        <v>57</v>
      </c>
    </row>
    <row r="54" spans="1:26" x14ac:dyDescent="0.25">
      <c r="A54" s="5">
        <v>282</v>
      </c>
      <c r="B54" s="6" t="s">
        <v>147</v>
      </c>
      <c r="C54" s="6" t="s">
        <v>148</v>
      </c>
      <c r="D54" s="5">
        <v>301244</v>
      </c>
      <c r="E54" s="6" t="s">
        <v>45</v>
      </c>
      <c r="F54" s="6" t="s">
        <v>43</v>
      </c>
      <c r="G54" s="12" t="s">
        <v>66</v>
      </c>
      <c r="H54" s="6" t="s">
        <v>14</v>
      </c>
      <c r="I54" s="5" t="s">
        <v>308</v>
      </c>
      <c r="J54" s="5" t="s">
        <v>308</v>
      </c>
      <c r="K54" s="5" t="s">
        <v>308</v>
      </c>
      <c r="L54" s="5" t="s">
        <v>308</v>
      </c>
      <c r="M54" s="5" t="s">
        <v>308</v>
      </c>
      <c r="N54" s="5" t="s">
        <v>308</v>
      </c>
      <c r="O54" s="5" t="s">
        <v>308</v>
      </c>
      <c r="P54" s="5" t="s">
        <v>308</v>
      </c>
      <c r="Q54" s="5" t="s">
        <v>308</v>
      </c>
      <c r="R54" s="5" t="s">
        <v>308</v>
      </c>
      <c r="S54" s="5" t="s">
        <v>308</v>
      </c>
      <c r="T54" s="5" t="s">
        <v>308</v>
      </c>
      <c r="U54" s="5" t="s">
        <v>308</v>
      </c>
      <c r="V54" s="5" t="s">
        <v>308</v>
      </c>
      <c r="W54" s="5" t="s">
        <v>308</v>
      </c>
      <c r="X54" s="5" t="s">
        <v>308</v>
      </c>
      <c r="Y54" s="5" t="s">
        <v>308</v>
      </c>
      <c r="Z54" t="s">
        <v>57</v>
      </c>
    </row>
    <row r="55" spans="1:26" x14ac:dyDescent="0.25">
      <c r="A55" s="5">
        <v>889</v>
      </c>
      <c r="B55" s="6" t="s">
        <v>287</v>
      </c>
      <c r="C55" s="6" t="s">
        <v>288</v>
      </c>
      <c r="D55" s="5">
        <v>186539</v>
      </c>
      <c r="E55" s="6" t="s">
        <v>45</v>
      </c>
      <c r="F55" s="6" t="s">
        <v>58</v>
      </c>
      <c r="G55" s="8" t="s">
        <v>289</v>
      </c>
      <c r="H55" s="6" t="s">
        <v>14</v>
      </c>
      <c r="I55" s="5" t="s">
        <v>308</v>
      </c>
      <c r="J55" s="5" t="s">
        <v>308</v>
      </c>
      <c r="K55" s="5" t="s">
        <v>308</v>
      </c>
      <c r="L55" s="5" t="s">
        <v>308</v>
      </c>
      <c r="M55" s="5" t="s">
        <v>308</v>
      </c>
      <c r="N55" s="5" t="s">
        <v>308</v>
      </c>
      <c r="O55" s="5" t="s">
        <v>308</v>
      </c>
      <c r="P55" s="5" t="s">
        <v>308</v>
      </c>
      <c r="Q55" s="5" t="s">
        <v>308</v>
      </c>
      <c r="R55" s="5" t="s">
        <v>308</v>
      </c>
      <c r="S55" s="5" t="s">
        <v>308</v>
      </c>
      <c r="T55" s="5" t="s">
        <v>308</v>
      </c>
      <c r="U55" s="5" t="s">
        <v>308</v>
      </c>
      <c r="V55" s="5" t="s">
        <v>308</v>
      </c>
      <c r="W55" s="5" t="s">
        <v>308</v>
      </c>
      <c r="X55" s="5" t="s">
        <v>308</v>
      </c>
      <c r="Y55" s="5" t="s">
        <v>308</v>
      </c>
      <c r="Z55" t="s">
        <v>57</v>
      </c>
    </row>
    <row r="56" spans="1:26" x14ac:dyDescent="0.25">
      <c r="A56" s="5"/>
      <c r="B56" s="6"/>
      <c r="C56" s="6"/>
      <c r="D56" s="5"/>
      <c r="E56" s="6"/>
      <c r="F56" s="6"/>
      <c r="G56" s="8"/>
      <c r="H56" s="6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</row>
    <row r="57" spans="1:26" x14ac:dyDescent="0.25">
      <c r="A57" s="5">
        <v>206</v>
      </c>
      <c r="B57" s="6" t="s">
        <v>118</v>
      </c>
      <c r="C57" s="6" t="s">
        <v>119</v>
      </c>
      <c r="D57" s="5">
        <v>56545</v>
      </c>
      <c r="E57" s="6" t="s">
        <v>88</v>
      </c>
      <c r="F57" s="7" t="s">
        <v>46</v>
      </c>
      <c r="G57" s="12" t="s">
        <v>120</v>
      </c>
      <c r="H57" s="6" t="s">
        <v>14</v>
      </c>
      <c r="I57" s="5">
        <v>0</v>
      </c>
      <c r="J57" s="5">
        <v>0</v>
      </c>
      <c r="K57" s="5">
        <v>0</v>
      </c>
      <c r="L57" s="5">
        <v>2</v>
      </c>
      <c r="M57" s="5">
        <v>0</v>
      </c>
      <c r="N57" s="5">
        <v>0</v>
      </c>
      <c r="O57" s="5">
        <v>6</v>
      </c>
      <c r="P57" s="5">
        <v>6</v>
      </c>
      <c r="Q57" s="5">
        <v>0</v>
      </c>
      <c r="R57" s="5">
        <v>0</v>
      </c>
      <c r="S57" s="5">
        <v>0</v>
      </c>
      <c r="T57" s="5">
        <v>1</v>
      </c>
      <c r="U57" s="5">
        <v>0</v>
      </c>
      <c r="V57" s="5">
        <v>0</v>
      </c>
      <c r="W57" s="5">
        <v>0</v>
      </c>
      <c r="X57" s="5">
        <f t="shared" ref="X57:X68" si="4">SUM(I57:W57)</f>
        <v>15</v>
      </c>
      <c r="Y57" s="5" t="s">
        <v>310</v>
      </c>
    </row>
    <row r="58" spans="1:26" x14ac:dyDescent="0.25">
      <c r="A58" s="5">
        <v>221</v>
      </c>
      <c r="B58" s="6" t="s">
        <v>124</v>
      </c>
      <c r="C58" s="6" t="s">
        <v>125</v>
      </c>
      <c r="D58" s="5">
        <v>29959</v>
      </c>
      <c r="E58" s="6" t="s">
        <v>88</v>
      </c>
      <c r="F58" s="7" t="s">
        <v>46</v>
      </c>
      <c r="G58" s="12" t="s">
        <v>53</v>
      </c>
      <c r="H58" s="6" t="s">
        <v>126</v>
      </c>
      <c r="I58" s="5">
        <v>0</v>
      </c>
      <c r="J58" s="5">
        <v>0</v>
      </c>
      <c r="K58" s="5">
        <v>0</v>
      </c>
      <c r="L58" s="5">
        <v>15</v>
      </c>
      <c r="M58" s="5">
        <v>0</v>
      </c>
      <c r="N58" s="5">
        <v>1</v>
      </c>
      <c r="O58" s="5">
        <v>9</v>
      </c>
      <c r="P58" s="5">
        <v>8</v>
      </c>
      <c r="Q58" s="5">
        <v>3</v>
      </c>
      <c r="R58" s="5">
        <v>2</v>
      </c>
      <c r="S58" s="5">
        <v>0</v>
      </c>
      <c r="T58" s="5">
        <v>3</v>
      </c>
      <c r="U58" s="5">
        <v>0</v>
      </c>
      <c r="V58" s="5">
        <v>0</v>
      </c>
      <c r="W58" s="5">
        <v>0</v>
      </c>
      <c r="X58" s="5">
        <f t="shared" si="4"/>
        <v>41</v>
      </c>
      <c r="Y58" s="5" t="s">
        <v>311</v>
      </c>
    </row>
    <row r="59" spans="1:26" x14ac:dyDescent="0.25">
      <c r="A59" s="5">
        <v>386</v>
      </c>
      <c r="B59" s="6" t="s">
        <v>146</v>
      </c>
      <c r="C59" s="6" t="s">
        <v>176</v>
      </c>
      <c r="D59" s="5">
        <v>148724</v>
      </c>
      <c r="E59" s="6" t="s">
        <v>88</v>
      </c>
      <c r="F59" s="7" t="s">
        <v>46</v>
      </c>
      <c r="G59" s="12" t="s">
        <v>177</v>
      </c>
      <c r="H59" s="6" t="s">
        <v>14</v>
      </c>
      <c r="I59" s="5">
        <v>0</v>
      </c>
      <c r="J59" s="5">
        <v>0</v>
      </c>
      <c r="K59" s="5">
        <v>0</v>
      </c>
      <c r="L59" s="5">
        <v>12</v>
      </c>
      <c r="M59" s="5">
        <v>0</v>
      </c>
      <c r="N59" s="5">
        <v>4</v>
      </c>
      <c r="O59" s="5">
        <v>9</v>
      </c>
      <c r="P59" s="5">
        <v>9</v>
      </c>
      <c r="Q59" s="5">
        <v>5</v>
      </c>
      <c r="R59" s="5">
        <v>3</v>
      </c>
      <c r="S59" s="5">
        <v>0</v>
      </c>
      <c r="T59" s="5">
        <v>5</v>
      </c>
      <c r="U59" s="5">
        <v>6</v>
      </c>
      <c r="V59" s="5">
        <v>0</v>
      </c>
      <c r="W59" s="5">
        <v>1</v>
      </c>
      <c r="X59" s="5">
        <f t="shared" si="4"/>
        <v>54</v>
      </c>
      <c r="Y59" s="5" t="s">
        <v>312</v>
      </c>
    </row>
    <row r="60" spans="1:26" x14ac:dyDescent="0.25">
      <c r="A60" s="5">
        <v>860</v>
      </c>
      <c r="B60" s="6" t="s">
        <v>237</v>
      </c>
      <c r="C60" s="6" t="s">
        <v>238</v>
      </c>
      <c r="D60" s="5">
        <v>4825</v>
      </c>
      <c r="E60" s="6" t="s">
        <v>319</v>
      </c>
      <c r="F60" s="6" t="s">
        <v>58</v>
      </c>
      <c r="G60" s="12" t="s">
        <v>89</v>
      </c>
      <c r="H60" s="6" t="s">
        <v>101</v>
      </c>
      <c r="I60" s="5">
        <v>0</v>
      </c>
      <c r="J60" s="5">
        <v>4</v>
      </c>
      <c r="K60" s="5">
        <v>0</v>
      </c>
      <c r="L60" s="5">
        <v>7</v>
      </c>
      <c r="M60" s="5">
        <v>0</v>
      </c>
      <c r="N60" s="5">
        <v>8</v>
      </c>
      <c r="O60" s="5">
        <v>15</v>
      </c>
      <c r="P60" s="5">
        <v>11</v>
      </c>
      <c r="Q60" s="5">
        <v>8</v>
      </c>
      <c r="R60" s="5">
        <v>0</v>
      </c>
      <c r="S60" s="5">
        <v>0</v>
      </c>
      <c r="T60" s="5">
        <v>3</v>
      </c>
      <c r="U60" s="5">
        <v>1</v>
      </c>
      <c r="V60" s="5">
        <v>0</v>
      </c>
      <c r="W60" s="5">
        <v>0</v>
      </c>
      <c r="X60" s="5">
        <f t="shared" si="4"/>
        <v>57</v>
      </c>
      <c r="Y60" s="5" t="s">
        <v>313</v>
      </c>
    </row>
    <row r="61" spans="1:26" x14ac:dyDescent="0.25">
      <c r="A61" s="5">
        <v>856</v>
      </c>
      <c r="B61" s="6" t="s">
        <v>227</v>
      </c>
      <c r="C61" s="6" t="s">
        <v>228</v>
      </c>
      <c r="D61" s="5">
        <v>141469</v>
      </c>
      <c r="E61" s="6" t="s">
        <v>88</v>
      </c>
      <c r="F61" s="6" t="s">
        <v>58</v>
      </c>
      <c r="G61" s="12" t="s">
        <v>229</v>
      </c>
      <c r="H61" s="6" t="s">
        <v>230</v>
      </c>
      <c r="I61" s="5">
        <v>1</v>
      </c>
      <c r="J61" s="5">
        <v>6</v>
      </c>
      <c r="K61" s="5">
        <v>0</v>
      </c>
      <c r="L61" s="5">
        <v>15</v>
      </c>
      <c r="M61" s="5">
        <v>0</v>
      </c>
      <c r="N61" s="5">
        <v>7</v>
      </c>
      <c r="O61" s="5">
        <v>10</v>
      </c>
      <c r="P61" s="5">
        <v>13</v>
      </c>
      <c r="Q61" s="5">
        <v>4</v>
      </c>
      <c r="R61" s="5">
        <v>5</v>
      </c>
      <c r="S61" s="5">
        <v>0</v>
      </c>
      <c r="T61" s="5">
        <v>1</v>
      </c>
      <c r="U61" s="5">
        <v>0</v>
      </c>
      <c r="V61" s="5">
        <v>0</v>
      </c>
      <c r="W61" s="5">
        <v>0</v>
      </c>
      <c r="X61" s="5">
        <f t="shared" si="4"/>
        <v>62</v>
      </c>
      <c r="Y61" s="5" t="s">
        <v>314</v>
      </c>
    </row>
    <row r="62" spans="1:26" x14ac:dyDescent="0.25">
      <c r="A62" s="5">
        <v>225</v>
      </c>
      <c r="B62" s="6" t="s">
        <v>128</v>
      </c>
      <c r="C62" s="6" t="s">
        <v>129</v>
      </c>
      <c r="D62" s="5">
        <v>54396</v>
      </c>
      <c r="E62" s="6" t="s">
        <v>88</v>
      </c>
      <c r="F62" s="6" t="s">
        <v>130</v>
      </c>
      <c r="G62" s="8" t="s">
        <v>131</v>
      </c>
      <c r="H62" s="6" t="s">
        <v>132</v>
      </c>
      <c r="I62" s="5">
        <v>0</v>
      </c>
      <c r="J62" s="5">
        <v>1</v>
      </c>
      <c r="K62" s="5">
        <v>0</v>
      </c>
      <c r="L62" s="5">
        <v>15</v>
      </c>
      <c r="M62" s="5">
        <v>0</v>
      </c>
      <c r="N62" s="5">
        <v>5</v>
      </c>
      <c r="O62" s="5">
        <v>15</v>
      </c>
      <c r="P62" s="5">
        <v>11</v>
      </c>
      <c r="Q62" s="5">
        <v>4</v>
      </c>
      <c r="R62" s="5">
        <v>3</v>
      </c>
      <c r="S62" s="5">
        <v>0</v>
      </c>
      <c r="T62" s="5">
        <v>4</v>
      </c>
      <c r="U62" s="5">
        <v>11</v>
      </c>
      <c r="V62" s="5">
        <v>0</v>
      </c>
      <c r="W62" s="5">
        <v>0</v>
      </c>
      <c r="X62" s="5">
        <f t="shared" si="4"/>
        <v>69</v>
      </c>
      <c r="Y62" s="5" t="s">
        <v>315</v>
      </c>
    </row>
    <row r="63" spans="1:26" x14ac:dyDescent="0.25">
      <c r="A63" s="5">
        <v>887</v>
      </c>
      <c r="B63" s="6" t="s">
        <v>283</v>
      </c>
      <c r="C63" s="6" t="s">
        <v>284</v>
      </c>
      <c r="D63" s="5">
        <v>196396</v>
      </c>
      <c r="E63" s="6" t="s">
        <v>88</v>
      </c>
      <c r="F63" s="6" t="s">
        <v>58</v>
      </c>
      <c r="G63" s="8">
        <v>300</v>
      </c>
      <c r="H63" s="6" t="s">
        <v>221</v>
      </c>
      <c r="I63" s="5">
        <v>1</v>
      </c>
      <c r="J63" s="5">
        <v>7</v>
      </c>
      <c r="K63" s="5">
        <v>2</v>
      </c>
      <c r="L63" s="5">
        <v>2</v>
      </c>
      <c r="M63" s="5">
        <v>0</v>
      </c>
      <c r="N63" s="5">
        <v>1</v>
      </c>
      <c r="O63" s="5">
        <v>15</v>
      </c>
      <c r="P63" s="5">
        <v>13</v>
      </c>
      <c r="Q63" s="5">
        <v>15</v>
      </c>
      <c r="R63" s="5">
        <v>7</v>
      </c>
      <c r="S63" s="5">
        <v>5</v>
      </c>
      <c r="T63" s="5">
        <v>11</v>
      </c>
      <c r="U63" s="5">
        <v>1</v>
      </c>
      <c r="V63" s="5">
        <v>0</v>
      </c>
      <c r="W63" s="5">
        <v>0</v>
      </c>
      <c r="X63" s="5">
        <f t="shared" si="4"/>
        <v>80</v>
      </c>
      <c r="Y63" s="5" t="s">
        <v>316</v>
      </c>
    </row>
    <row r="64" spans="1:26" x14ac:dyDescent="0.25">
      <c r="A64" s="5">
        <v>880</v>
      </c>
      <c r="B64" s="6" t="s">
        <v>60</v>
      </c>
      <c r="C64" s="6" t="s">
        <v>265</v>
      </c>
      <c r="D64" s="5">
        <v>18484</v>
      </c>
      <c r="E64" s="6" t="s">
        <v>88</v>
      </c>
      <c r="F64" s="6" t="s">
        <v>49</v>
      </c>
      <c r="G64" s="8" t="s">
        <v>270</v>
      </c>
      <c r="H64" s="6" t="s">
        <v>267</v>
      </c>
      <c r="I64" s="5">
        <v>4</v>
      </c>
      <c r="J64" s="5">
        <v>5</v>
      </c>
      <c r="K64" s="5">
        <v>1</v>
      </c>
      <c r="L64" s="5">
        <v>5</v>
      </c>
      <c r="M64" s="5">
        <v>1</v>
      </c>
      <c r="N64" s="5">
        <v>11</v>
      </c>
      <c r="O64" s="5">
        <v>15</v>
      </c>
      <c r="P64" s="5">
        <v>15</v>
      </c>
      <c r="Q64" s="5">
        <v>11</v>
      </c>
      <c r="R64" s="5">
        <v>5</v>
      </c>
      <c r="S64" s="5">
        <v>0</v>
      </c>
      <c r="T64" s="5">
        <v>7</v>
      </c>
      <c r="U64" s="5">
        <v>2</v>
      </c>
      <c r="V64" s="5">
        <v>0</v>
      </c>
      <c r="W64" s="5">
        <v>0</v>
      </c>
      <c r="X64" s="5">
        <f t="shared" si="4"/>
        <v>82</v>
      </c>
      <c r="Y64" s="5" t="s">
        <v>317</v>
      </c>
    </row>
    <row r="65" spans="1:26" x14ac:dyDescent="0.25">
      <c r="A65" s="5">
        <v>855</v>
      </c>
      <c r="B65" s="6" t="s">
        <v>35</v>
      </c>
      <c r="C65" s="6" t="s">
        <v>225</v>
      </c>
      <c r="D65" s="5">
        <v>54406</v>
      </c>
      <c r="E65" s="6" t="s">
        <v>88</v>
      </c>
      <c r="F65" s="6" t="s">
        <v>58</v>
      </c>
      <c r="G65" s="12" t="s">
        <v>226</v>
      </c>
      <c r="H65" s="6" t="s">
        <v>126</v>
      </c>
      <c r="I65" s="5">
        <v>2</v>
      </c>
      <c r="J65" s="5">
        <v>6</v>
      </c>
      <c r="K65" s="5">
        <v>1</v>
      </c>
      <c r="L65" s="5">
        <v>13</v>
      </c>
      <c r="M65" s="5">
        <v>0</v>
      </c>
      <c r="N65" s="5">
        <v>8</v>
      </c>
      <c r="O65" s="5">
        <v>15</v>
      </c>
      <c r="P65" s="5">
        <v>13</v>
      </c>
      <c r="Q65" s="5">
        <v>13</v>
      </c>
      <c r="R65" s="5">
        <v>11</v>
      </c>
      <c r="S65" s="5">
        <v>1</v>
      </c>
      <c r="T65" s="5">
        <v>9</v>
      </c>
      <c r="U65" s="5">
        <v>0</v>
      </c>
      <c r="V65" s="5">
        <v>0</v>
      </c>
      <c r="W65" s="5">
        <v>1</v>
      </c>
      <c r="X65" s="5">
        <f t="shared" si="4"/>
        <v>93</v>
      </c>
      <c r="Y65" s="5" t="s">
        <v>318</v>
      </c>
    </row>
    <row r="66" spans="1:26" x14ac:dyDescent="0.25">
      <c r="A66" s="5">
        <v>109</v>
      </c>
      <c r="B66" s="7" t="s">
        <v>86</v>
      </c>
      <c r="C66" s="6" t="s">
        <v>87</v>
      </c>
      <c r="D66" s="5">
        <v>198403</v>
      </c>
      <c r="E66" s="6" t="s">
        <v>88</v>
      </c>
      <c r="F66" s="7" t="s">
        <v>58</v>
      </c>
      <c r="G66" s="12" t="s">
        <v>89</v>
      </c>
      <c r="H66" s="6" t="s">
        <v>14</v>
      </c>
      <c r="I66" s="5">
        <v>2</v>
      </c>
      <c r="J66" s="5">
        <v>1</v>
      </c>
      <c r="K66" s="5">
        <v>0</v>
      </c>
      <c r="L66" s="5">
        <v>15</v>
      </c>
      <c r="M66" s="5">
        <v>5</v>
      </c>
      <c r="N66" s="5">
        <v>13</v>
      </c>
      <c r="O66" s="5">
        <v>12</v>
      </c>
      <c r="P66" s="5">
        <v>15</v>
      </c>
      <c r="Q66" s="5">
        <v>10</v>
      </c>
      <c r="R66" s="5">
        <v>13</v>
      </c>
      <c r="S66" s="5">
        <v>2</v>
      </c>
      <c r="T66" s="5">
        <v>10</v>
      </c>
      <c r="U66" s="5">
        <v>0</v>
      </c>
      <c r="V66" s="5">
        <v>0</v>
      </c>
      <c r="W66" s="5">
        <v>1</v>
      </c>
      <c r="X66" s="5">
        <f t="shared" si="4"/>
        <v>99</v>
      </c>
      <c r="Y66" s="5" t="s">
        <v>320</v>
      </c>
    </row>
    <row r="67" spans="1:26" x14ac:dyDescent="0.25">
      <c r="A67" s="5">
        <v>858</v>
      </c>
      <c r="B67" s="6" t="s">
        <v>118</v>
      </c>
      <c r="C67" s="6" t="s">
        <v>100</v>
      </c>
      <c r="D67" s="5">
        <v>113710</v>
      </c>
      <c r="E67" s="6" t="s">
        <v>88</v>
      </c>
      <c r="F67" s="6" t="s">
        <v>233</v>
      </c>
      <c r="G67" s="8">
        <v>245</v>
      </c>
      <c r="H67" s="6" t="s">
        <v>101</v>
      </c>
      <c r="I67" s="5">
        <v>5</v>
      </c>
      <c r="J67" s="5">
        <v>12</v>
      </c>
      <c r="K67" s="5">
        <v>5</v>
      </c>
      <c r="L67" s="5">
        <v>15</v>
      </c>
      <c r="M67" s="5">
        <v>5</v>
      </c>
      <c r="N67" s="5">
        <v>15</v>
      </c>
      <c r="O67" s="5">
        <v>15</v>
      </c>
      <c r="P67" s="5">
        <v>10</v>
      </c>
      <c r="Q67" s="5">
        <v>15</v>
      </c>
      <c r="R67" s="5">
        <v>5</v>
      </c>
      <c r="S67" s="5">
        <v>8</v>
      </c>
      <c r="T67" s="5">
        <v>8</v>
      </c>
      <c r="U67" s="5">
        <v>10</v>
      </c>
      <c r="V67" s="5">
        <v>6</v>
      </c>
      <c r="W67" s="5">
        <v>5</v>
      </c>
      <c r="X67" s="5">
        <f t="shared" si="4"/>
        <v>139</v>
      </c>
      <c r="Y67" s="5" t="s">
        <v>321</v>
      </c>
    </row>
    <row r="68" spans="1:26" x14ac:dyDescent="0.25">
      <c r="A68" s="5">
        <v>859</v>
      </c>
      <c r="B68" s="6" t="s">
        <v>15</v>
      </c>
      <c r="C68" s="6" t="s">
        <v>234</v>
      </c>
      <c r="D68" s="5">
        <v>8988</v>
      </c>
      <c r="E68" s="6" t="s">
        <v>88</v>
      </c>
      <c r="F68" s="7" t="s">
        <v>62</v>
      </c>
      <c r="G68" s="12" t="s">
        <v>235</v>
      </c>
      <c r="H68" s="6" t="s">
        <v>236</v>
      </c>
      <c r="I68" s="5">
        <v>0</v>
      </c>
      <c r="J68" s="5">
        <v>12</v>
      </c>
      <c r="K68" s="5">
        <v>0</v>
      </c>
      <c r="L68" s="5">
        <v>15</v>
      </c>
      <c r="M68" s="5">
        <v>7</v>
      </c>
      <c r="N68" s="5">
        <v>15</v>
      </c>
      <c r="O68" s="5">
        <v>15</v>
      </c>
      <c r="P68" s="5">
        <v>15</v>
      </c>
      <c r="Q68" s="5">
        <v>15</v>
      </c>
      <c r="R68" s="5">
        <v>10</v>
      </c>
      <c r="S68" s="5">
        <v>11</v>
      </c>
      <c r="T68" s="5">
        <v>11</v>
      </c>
      <c r="U68" s="5">
        <v>5</v>
      </c>
      <c r="V68" s="5">
        <v>5</v>
      </c>
      <c r="W68" s="5">
        <v>5</v>
      </c>
      <c r="X68" s="5">
        <f t="shared" si="4"/>
        <v>141</v>
      </c>
      <c r="Y68" s="5" t="s">
        <v>322</v>
      </c>
    </row>
    <row r="69" spans="1:26" x14ac:dyDescent="0.25">
      <c r="A69" s="5">
        <v>178</v>
      </c>
      <c r="B69" s="6" t="s">
        <v>51</v>
      </c>
      <c r="C69" s="6" t="s">
        <v>112</v>
      </c>
      <c r="D69" s="5">
        <v>107356</v>
      </c>
      <c r="E69" s="6" t="s">
        <v>88</v>
      </c>
      <c r="F69" s="6" t="s">
        <v>74</v>
      </c>
      <c r="G69" s="12" t="s">
        <v>113</v>
      </c>
      <c r="H69" s="6" t="s">
        <v>14</v>
      </c>
      <c r="I69" s="5" t="s">
        <v>308</v>
      </c>
      <c r="J69" s="5" t="s">
        <v>308</v>
      </c>
      <c r="K69" s="5" t="s">
        <v>308</v>
      </c>
      <c r="L69" s="5" t="s">
        <v>308</v>
      </c>
      <c r="M69" s="5" t="s">
        <v>308</v>
      </c>
      <c r="N69" s="5" t="s">
        <v>308</v>
      </c>
      <c r="O69" s="5" t="s">
        <v>308</v>
      </c>
      <c r="P69" s="5" t="s">
        <v>308</v>
      </c>
      <c r="Q69" s="5" t="s">
        <v>308</v>
      </c>
      <c r="R69" s="5" t="s">
        <v>308</v>
      </c>
      <c r="S69" s="5" t="s">
        <v>308</v>
      </c>
      <c r="T69" s="5" t="s">
        <v>308</v>
      </c>
      <c r="U69" s="5" t="s">
        <v>308</v>
      </c>
      <c r="V69" s="5" t="s">
        <v>308</v>
      </c>
      <c r="W69" s="5" t="s">
        <v>308</v>
      </c>
      <c r="X69" s="5" t="s">
        <v>308</v>
      </c>
      <c r="Y69" s="5" t="s">
        <v>308</v>
      </c>
      <c r="Z69" t="s">
        <v>57</v>
      </c>
    </row>
    <row r="70" spans="1:26" x14ac:dyDescent="0.25">
      <c r="A70" s="5">
        <v>857</v>
      </c>
      <c r="B70" s="6" t="s">
        <v>231</v>
      </c>
      <c r="C70" s="6" t="s">
        <v>232</v>
      </c>
      <c r="D70" s="5">
        <v>207855</v>
      </c>
      <c r="E70" s="6" t="s">
        <v>88</v>
      </c>
      <c r="F70" s="7" t="s">
        <v>24</v>
      </c>
      <c r="G70" s="12" t="s">
        <v>104</v>
      </c>
      <c r="H70" s="6" t="s">
        <v>126</v>
      </c>
      <c r="I70" s="5" t="s">
        <v>308</v>
      </c>
      <c r="J70" s="5" t="s">
        <v>308</v>
      </c>
      <c r="K70" s="5" t="s">
        <v>308</v>
      </c>
      <c r="L70" s="5" t="s">
        <v>308</v>
      </c>
      <c r="M70" s="5" t="s">
        <v>308</v>
      </c>
      <c r="N70" s="5" t="s">
        <v>308</v>
      </c>
      <c r="O70" s="5" t="s">
        <v>308</v>
      </c>
      <c r="P70" s="5" t="s">
        <v>308</v>
      </c>
      <c r="Q70" s="5" t="s">
        <v>308</v>
      </c>
      <c r="R70" s="5" t="s">
        <v>308</v>
      </c>
      <c r="S70" s="5" t="s">
        <v>308</v>
      </c>
      <c r="T70" s="5" t="s">
        <v>308</v>
      </c>
      <c r="U70" s="5" t="s">
        <v>308</v>
      </c>
      <c r="V70" s="5" t="s">
        <v>308</v>
      </c>
      <c r="W70" s="5" t="s">
        <v>308</v>
      </c>
      <c r="X70" s="5" t="s">
        <v>308</v>
      </c>
      <c r="Y70" s="5" t="s">
        <v>308</v>
      </c>
      <c r="Z70" t="s">
        <v>57</v>
      </c>
    </row>
    <row r="71" spans="1:26" x14ac:dyDescent="0.25">
      <c r="A71" s="5"/>
      <c r="B71" s="6"/>
      <c r="C71" s="6"/>
      <c r="D71" s="5"/>
      <c r="E71" s="6"/>
      <c r="F71" s="6"/>
      <c r="G71" s="8"/>
      <c r="H71" s="6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</row>
    <row r="72" spans="1:26" x14ac:dyDescent="0.25">
      <c r="A72" s="5">
        <v>2</v>
      </c>
      <c r="B72" s="6" t="s">
        <v>15</v>
      </c>
      <c r="C72" s="6" t="s">
        <v>16</v>
      </c>
      <c r="D72" s="5">
        <v>82974</v>
      </c>
      <c r="E72" s="6" t="s">
        <v>17</v>
      </c>
      <c r="F72" s="7" t="s">
        <v>18</v>
      </c>
      <c r="G72" s="8">
        <v>250</v>
      </c>
      <c r="H72" s="6" t="s">
        <v>14</v>
      </c>
      <c r="I72" s="5">
        <v>2</v>
      </c>
      <c r="J72" s="5">
        <v>2</v>
      </c>
      <c r="K72" s="5">
        <v>2</v>
      </c>
      <c r="L72" s="5">
        <v>5</v>
      </c>
      <c r="M72" s="5">
        <v>6</v>
      </c>
      <c r="N72" s="5">
        <v>10</v>
      </c>
      <c r="O72" s="5">
        <v>15</v>
      </c>
      <c r="P72" s="5">
        <v>13</v>
      </c>
      <c r="Q72" s="5">
        <v>9</v>
      </c>
      <c r="R72" s="5">
        <v>0</v>
      </c>
      <c r="S72" s="5">
        <v>10</v>
      </c>
      <c r="T72" s="5">
        <v>11</v>
      </c>
      <c r="U72" s="5">
        <v>0</v>
      </c>
      <c r="V72" s="5">
        <v>5</v>
      </c>
      <c r="W72" s="5">
        <v>1</v>
      </c>
      <c r="X72" s="5">
        <f>SUM(I72:W72)</f>
        <v>91</v>
      </c>
      <c r="Y72" s="5" t="s">
        <v>310</v>
      </c>
    </row>
    <row r="73" spans="1:26" x14ac:dyDescent="0.25">
      <c r="A73" s="5">
        <v>861</v>
      </c>
      <c r="B73" s="6" t="s">
        <v>60</v>
      </c>
      <c r="C73" s="6" t="s">
        <v>239</v>
      </c>
      <c r="D73" s="5">
        <v>75121</v>
      </c>
      <c r="E73" s="6" t="s">
        <v>17</v>
      </c>
      <c r="F73" s="6" t="s">
        <v>21</v>
      </c>
      <c r="G73" s="8">
        <v>250</v>
      </c>
      <c r="H73" s="6" t="s">
        <v>240</v>
      </c>
      <c r="I73" s="5">
        <v>1</v>
      </c>
      <c r="J73" s="5">
        <v>5</v>
      </c>
      <c r="K73" s="5">
        <v>3</v>
      </c>
      <c r="L73" s="5">
        <v>1</v>
      </c>
      <c r="M73" s="5">
        <v>0</v>
      </c>
      <c r="N73" s="5">
        <v>3</v>
      </c>
      <c r="O73" s="5">
        <v>15</v>
      </c>
      <c r="P73" s="5">
        <v>15</v>
      </c>
      <c r="Q73" s="5">
        <v>15</v>
      </c>
      <c r="R73" s="5">
        <v>3</v>
      </c>
      <c r="S73" s="5">
        <v>13</v>
      </c>
      <c r="T73" s="5">
        <v>8</v>
      </c>
      <c r="U73" s="5">
        <v>0</v>
      </c>
      <c r="V73" s="5">
        <v>6</v>
      </c>
      <c r="W73" s="5">
        <v>4</v>
      </c>
      <c r="X73" s="5">
        <f>SUM(I73:W73)</f>
        <v>92</v>
      </c>
      <c r="Y73" s="5" t="s">
        <v>311</v>
      </c>
    </row>
    <row r="74" spans="1:26" x14ac:dyDescent="0.25">
      <c r="A74" s="5">
        <v>888</v>
      </c>
      <c r="B74" s="6" t="s">
        <v>285</v>
      </c>
      <c r="C74" s="6" t="s">
        <v>286</v>
      </c>
      <c r="D74" s="5">
        <v>151543</v>
      </c>
      <c r="E74" s="6" t="s">
        <v>17</v>
      </c>
      <c r="F74" s="6" t="s">
        <v>199</v>
      </c>
      <c r="G74" s="8" t="s">
        <v>200</v>
      </c>
      <c r="H74" s="6" t="s">
        <v>14</v>
      </c>
      <c r="I74" s="5" t="s">
        <v>308</v>
      </c>
      <c r="J74" s="5" t="s">
        <v>308</v>
      </c>
      <c r="K74" s="5" t="s">
        <v>308</v>
      </c>
      <c r="L74" s="5" t="s">
        <v>308</v>
      </c>
      <c r="M74" s="5" t="s">
        <v>308</v>
      </c>
      <c r="N74" s="5" t="s">
        <v>308</v>
      </c>
      <c r="O74" s="5" t="s">
        <v>308</v>
      </c>
      <c r="P74" s="5" t="s">
        <v>308</v>
      </c>
      <c r="Q74" s="5" t="s">
        <v>308</v>
      </c>
      <c r="R74" s="5" t="s">
        <v>308</v>
      </c>
      <c r="S74" s="5" t="s">
        <v>308</v>
      </c>
      <c r="T74" s="5" t="s">
        <v>308</v>
      </c>
      <c r="U74" s="5" t="s">
        <v>308</v>
      </c>
      <c r="V74" s="5" t="s">
        <v>308</v>
      </c>
      <c r="W74" s="5" t="s">
        <v>308</v>
      </c>
      <c r="X74" s="5" t="s">
        <v>308</v>
      </c>
      <c r="Y74" s="5" t="s">
        <v>308</v>
      </c>
      <c r="Z74" t="s">
        <v>57</v>
      </c>
    </row>
    <row r="75" spans="1:26" x14ac:dyDescent="0.25">
      <c r="A75" s="5"/>
      <c r="B75" s="6"/>
      <c r="C75" s="6"/>
      <c r="D75" s="5"/>
      <c r="E75" s="6"/>
      <c r="F75" s="6"/>
      <c r="G75" s="8"/>
      <c r="H75" s="6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</row>
    <row r="76" spans="1:26" x14ac:dyDescent="0.25">
      <c r="A76" s="5">
        <v>24</v>
      </c>
      <c r="B76" s="6" t="s">
        <v>35</v>
      </c>
      <c r="C76" s="6" t="s">
        <v>36</v>
      </c>
      <c r="D76" s="5">
        <v>177394</v>
      </c>
      <c r="E76" s="6" t="s">
        <v>11</v>
      </c>
      <c r="F76" s="6" t="s">
        <v>12</v>
      </c>
      <c r="G76" s="8" t="s">
        <v>37</v>
      </c>
      <c r="H76" s="6" t="s">
        <v>14</v>
      </c>
      <c r="I76" s="5">
        <v>0</v>
      </c>
      <c r="J76" s="5">
        <v>0</v>
      </c>
      <c r="K76" s="5">
        <v>0</v>
      </c>
      <c r="L76" s="5">
        <v>0</v>
      </c>
      <c r="M76" s="5">
        <v>1</v>
      </c>
      <c r="N76" s="5">
        <v>7</v>
      </c>
      <c r="O76" s="5">
        <v>9</v>
      </c>
      <c r="P76" s="5">
        <v>11</v>
      </c>
      <c r="Q76" s="5">
        <v>0</v>
      </c>
      <c r="R76" s="5">
        <v>1</v>
      </c>
      <c r="S76" s="5">
        <v>0</v>
      </c>
      <c r="T76" s="5">
        <v>0</v>
      </c>
      <c r="U76" s="5">
        <v>0</v>
      </c>
      <c r="V76" s="5">
        <v>4</v>
      </c>
      <c r="W76" s="5">
        <v>6</v>
      </c>
      <c r="X76" s="5">
        <f>SUM(I76:W76)</f>
        <v>39</v>
      </c>
      <c r="Y76" s="5" t="s">
        <v>310</v>
      </c>
    </row>
    <row r="77" spans="1:26" x14ac:dyDescent="0.25">
      <c r="A77" s="5">
        <v>345</v>
      </c>
      <c r="B77" s="6" t="s">
        <v>164</v>
      </c>
      <c r="C77" s="6" t="s">
        <v>165</v>
      </c>
      <c r="D77" s="5">
        <v>201725</v>
      </c>
      <c r="E77" s="6" t="s">
        <v>11</v>
      </c>
      <c r="F77" s="7" t="s">
        <v>166</v>
      </c>
      <c r="G77" s="12" t="s">
        <v>167</v>
      </c>
      <c r="H77" s="6" t="s">
        <v>14</v>
      </c>
      <c r="I77" s="5">
        <v>1</v>
      </c>
      <c r="J77" s="5">
        <v>0</v>
      </c>
      <c r="K77" s="5">
        <v>0</v>
      </c>
      <c r="L77" s="5">
        <v>0</v>
      </c>
      <c r="M77" s="5">
        <v>3</v>
      </c>
      <c r="N77" s="5">
        <v>7</v>
      </c>
      <c r="O77" s="5">
        <v>11</v>
      </c>
      <c r="P77" s="5">
        <v>10</v>
      </c>
      <c r="Q77" s="5">
        <v>4</v>
      </c>
      <c r="R77" s="5">
        <v>1</v>
      </c>
      <c r="S77" s="5">
        <v>1</v>
      </c>
      <c r="T77" s="5">
        <v>5</v>
      </c>
      <c r="U77" s="5">
        <v>0</v>
      </c>
      <c r="V77" s="5">
        <v>9</v>
      </c>
      <c r="W77" s="5">
        <v>8</v>
      </c>
      <c r="X77" s="5">
        <f>SUM(I77:W77)</f>
        <v>60</v>
      </c>
      <c r="Y77" s="5" t="s">
        <v>311</v>
      </c>
    </row>
    <row r="78" spans="1:26" x14ac:dyDescent="0.25">
      <c r="A78" s="5">
        <v>1</v>
      </c>
      <c r="B78" s="6" t="s">
        <v>9</v>
      </c>
      <c r="C78" s="6" t="s">
        <v>10</v>
      </c>
      <c r="D78" s="5">
        <v>49772</v>
      </c>
      <c r="E78" s="6" t="s">
        <v>11</v>
      </c>
      <c r="F78" s="7" t="s">
        <v>12</v>
      </c>
      <c r="G78" s="12" t="s">
        <v>13</v>
      </c>
      <c r="H78" s="6" t="s">
        <v>14</v>
      </c>
      <c r="I78" s="5" t="s">
        <v>308</v>
      </c>
      <c r="J78" s="5" t="s">
        <v>308</v>
      </c>
      <c r="K78" s="5" t="s">
        <v>308</v>
      </c>
      <c r="L78" s="5" t="s">
        <v>308</v>
      </c>
      <c r="M78" s="5" t="s">
        <v>308</v>
      </c>
      <c r="N78" s="5" t="s">
        <v>308</v>
      </c>
      <c r="O78" s="5" t="s">
        <v>308</v>
      </c>
      <c r="P78" s="5" t="s">
        <v>308</v>
      </c>
      <c r="Q78" s="5" t="s">
        <v>308</v>
      </c>
      <c r="R78" s="5" t="s">
        <v>308</v>
      </c>
      <c r="S78" s="5" t="s">
        <v>308</v>
      </c>
      <c r="T78" s="5" t="s">
        <v>308</v>
      </c>
      <c r="U78" s="5" t="s">
        <v>308</v>
      </c>
      <c r="V78" s="5" t="s">
        <v>308</v>
      </c>
      <c r="W78" s="5" t="s">
        <v>308</v>
      </c>
      <c r="X78" s="5" t="s">
        <v>308</v>
      </c>
      <c r="Y78" s="5" t="s">
        <v>308</v>
      </c>
      <c r="Z78" t="s">
        <v>57</v>
      </c>
    </row>
    <row r="79" spans="1:26" x14ac:dyDescent="0.25">
      <c r="A79" s="5">
        <v>15</v>
      </c>
      <c r="B79" s="6" t="s">
        <v>19</v>
      </c>
      <c r="C79" s="6" t="s">
        <v>16</v>
      </c>
      <c r="D79" s="5">
        <v>12857</v>
      </c>
      <c r="E79" s="6" t="s">
        <v>11</v>
      </c>
      <c r="F79" s="7" t="s">
        <v>12</v>
      </c>
      <c r="G79" s="12" t="s">
        <v>20</v>
      </c>
      <c r="H79" s="6" t="s">
        <v>14</v>
      </c>
      <c r="I79" s="5" t="s">
        <v>308</v>
      </c>
      <c r="J79" s="5" t="s">
        <v>308</v>
      </c>
      <c r="K79" s="5" t="s">
        <v>308</v>
      </c>
      <c r="L79" s="5" t="s">
        <v>308</v>
      </c>
      <c r="M79" s="5" t="s">
        <v>308</v>
      </c>
      <c r="N79" s="5" t="s">
        <v>308</v>
      </c>
      <c r="O79" s="5" t="s">
        <v>308</v>
      </c>
      <c r="P79" s="5" t="s">
        <v>308</v>
      </c>
      <c r="Q79" s="5" t="s">
        <v>308</v>
      </c>
      <c r="R79" s="5" t="s">
        <v>308</v>
      </c>
      <c r="S79" s="5" t="s">
        <v>308</v>
      </c>
      <c r="T79" s="5" t="s">
        <v>308</v>
      </c>
      <c r="U79" s="5" t="s">
        <v>308</v>
      </c>
      <c r="V79" s="5" t="s">
        <v>308</v>
      </c>
      <c r="W79" s="5" t="s">
        <v>308</v>
      </c>
      <c r="X79" s="5" t="s">
        <v>308</v>
      </c>
      <c r="Y79" s="5" t="s">
        <v>308</v>
      </c>
      <c r="Z79" t="s">
        <v>57</v>
      </c>
    </row>
    <row r="80" spans="1:26" x14ac:dyDescent="0.25">
      <c r="A80" s="5">
        <v>128</v>
      </c>
      <c r="B80" s="6" t="s">
        <v>99</v>
      </c>
      <c r="C80" s="6" t="s">
        <v>100</v>
      </c>
      <c r="D80" s="5">
        <v>132325</v>
      </c>
      <c r="E80" s="6" t="s">
        <v>11</v>
      </c>
      <c r="F80" s="7" t="s">
        <v>12</v>
      </c>
      <c r="G80" s="12" t="s">
        <v>13</v>
      </c>
      <c r="H80" s="6" t="s">
        <v>101</v>
      </c>
      <c r="I80" s="5" t="s">
        <v>308</v>
      </c>
      <c r="J80" s="5" t="s">
        <v>308</v>
      </c>
      <c r="K80" s="5" t="s">
        <v>308</v>
      </c>
      <c r="L80" s="5" t="s">
        <v>308</v>
      </c>
      <c r="M80" s="5" t="s">
        <v>308</v>
      </c>
      <c r="N80" s="5" t="s">
        <v>308</v>
      </c>
      <c r="O80" s="5" t="s">
        <v>308</v>
      </c>
      <c r="P80" s="5" t="s">
        <v>308</v>
      </c>
      <c r="Q80" s="5" t="s">
        <v>308</v>
      </c>
      <c r="R80" s="5" t="s">
        <v>308</v>
      </c>
      <c r="S80" s="5" t="s">
        <v>308</v>
      </c>
      <c r="T80" s="5" t="s">
        <v>308</v>
      </c>
      <c r="U80" s="5" t="s">
        <v>308</v>
      </c>
      <c r="V80" s="5" t="s">
        <v>308</v>
      </c>
      <c r="W80" s="5" t="s">
        <v>308</v>
      </c>
      <c r="X80" s="5" t="s">
        <v>308</v>
      </c>
      <c r="Y80" s="5" t="s">
        <v>308</v>
      </c>
      <c r="Z80" t="s">
        <v>57</v>
      </c>
    </row>
    <row r="81" spans="1:26" x14ac:dyDescent="0.25">
      <c r="A81" s="5">
        <v>862</v>
      </c>
      <c r="B81" s="6" t="s">
        <v>114</v>
      </c>
      <c r="C81" s="6" t="s">
        <v>21</v>
      </c>
      <c r="D81" s="5">
        <v>113605</v>
      </c>
      <c r="E81" s="6" t="s">
        <v>11</v>
      </c>
      <c r="F81" s="6" t="s">
        <v>18</v>
      </c>
      <c r="G81" s="12" t="s">
        <v>241</v>
      </c>
      <c r="H81" s="6" t="s">
        <v>209</v>
      </c>
      <c r="I81" s="5" t="s">
        <v>308</v>
      </c>
      <c r="J81" s="5" t="s">
        <v>308</v>
      </c>
      <c r="K81" s="5" t="s">
        <v>308</v>
      </c>
      <c r="L81" s="5" t="s">
        <v>308</v>
      </c>
      <c r="M81" s="5" t="s">
        <v>308</v>
      </c>
      <c r="N81" s="5" t="s">
        <v>308</v>
      </c>
      <c r="O81" s="5" t="s">
        <v>308</v>
      </c>
      <c r="P81" s="5" t="s">
        <v>308</v>
      </c>
      <c r="Q81" s="5" t="s">
        <v>308</v>
      </c>
      <c r="R81" s="5" t="s">
        <v>308</v>
      </c>
      <c r="S81" s="5" t="s">
        <v>308</v>
      </c>
      <c r="T81" s="5" t="s">
        <v>308</v>
      </c>
      <c r="U81" s="5" t="s">
        <v>308</v>
      </c>
      <c r="V81" s="5" t="s">
        <v>308</v>
      </c>
      <c r="W81" s="5" t="s">
        <v>308</v>
      </c>
      <c r="X81" s="5" t="s">
        <v>308</v>
      </c>
      <c r="Y81" s="5" t="s">
        <v>308</v>
      </c>
      <c r="Z81" t="s">
        <v>57</v>
      </c>
    </row>
    <row r="82" spans="1:26" x14ac:dyDescent="0.25">
      <c r="A82" s="5"/>
      <c r="B82" s="6"/>
      <c r="C82" s="6"/>
      <c r="D82" s="5"/>
      <c r="E82" s="6"/>
      <c r="F82" s="6"/>
      <c r="G82" s="12"/>
      <c r="H82" s="6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</row>
    <row r="83" spans="1:26" x14ac:dyDescent="0.25">
      <c r="A83" s="5">
        <v>863</v>
      </c>
      <c r="B83" s="6" t="s">
        <v>84</v>
      </c>
      <c r="C83" s="6" t="s">
        <v>242</v>
      </c>
      <c r="D83" s="5">
        <v>85751</v>
      </c>
      <c r="E83" s="6" t="s">
        <v>56</v>
      </c>
      <c r="F83" s="7" t="s">
        <v>243</v>
      </c>
      <c r="G83" s="12" t="s">
        <v>66</v>
      </c>
      <c r="H83" s="6" t="s">
        <v>244</v>
      </c>
      <c r="I83" s="5">
        <v>0</v>
      </c>
      <c r="J83" s="5">
        <v>0</v>
      </c>
      <c r="K83" s="5">
        <v>2</v>
      </c>
      <c r="L83" s="5">
        <v>0</v>
      </c>
      <c r="M83" s="5">
        <v>5</v>
      </c>
      <c r="N83" s="5">
        <v>5</v>
      </c>
      <c r="O83" s="5">
        <v>10</v>
      </c>
      <c r="P83" s="5">
        <v>5</v>
      </c>
      <c r="Q83" s="5">
        <v>11</v>
      </c>
      <c r="R83" s="5">
        <v>0</v>
      </c>
      <c r="S83" s="5">
        <v>0</v>
      </c>
      <c r="T83" s="5">
        <v>10</v>
      </c>
      <c r="U83" s="5">
        <v>0</v>
      </c>
      <c r="V83" s="5">
        <v>0</v>
      </c>
      <c r="W83" s="5">
        <v>0</v>
      </c>
      <c r="X83" s="5">
        <f>SUM(I83:W83)</f>
        <v>48</v>
      </c>
      <c r="Y83" s="5" t="s">
        <v>310</v>
      </c>
    </row>
    <row r="84" spans="1:26" x14ac:dyDescent="0.25">
      <c r="A84" s="5">
        <v>868</v>
      </c>
      <c r="B84" s="7" t="s">
        <v>38</v>
      </c>
      <c r="C84" s="6" t="s">
        <v>247</v>
      </c>
      <c r="D84" s="5">
        <v>90799</v>
      </c>
      <c r="E84" s="6" t="s">
        <v>56</v>
      </c>
      <c r="F84" s="7" t="s">
        <v>62</v>
      </c>
      <c r="G84" s="12" t="s">
        <v>248</v>
      </c>
      <c r="H84" s="6" t="s">
        <v>126</v>
      </c>
      <c r="I84" s="5">
        <v>1</v>
      </c>
      <c r="J84" s="5">
        <v>0</v>
      </c>
      <c r="K84" s="5">
        <v>2</v>
      </c>
      <c r="L84" s="5">
        <v>6</v>
      </c>
      <c r="M84" s="5">
        <v>1</v>
      </c>
      <c r="N84" s="5">
        <v>0</v>
      </c>
      <c r="O84" s="5">
        <v>10</v>
      </c>
      <c r="P84" s="5">
        <v>1</v>
      </c>
      <c r="Q84" s="5">
        <v>15</v>
      </c>
      <c r="R84" s="5">
        <v>0</v>
      </c>
      <c r="S84" s="5">
        <v>1</v>
      </c>
      <c r="T84" s="5">
        <v>12</v>
      </c>
      <c r="U84" s="5">
        <v>0</v>
      </c>
      <c r="V84" s="5">
        <v>0</v>
      </c>
      <c r="W84" s="5">
        <v>0</v>
      </c>
      <c r="X84" s="5">
        <f>SUM(I84:W84)</f>
        <v>49</v>
      </c>
      <c r="Y84" s="5" t="s">
        <v>311</v>
      </c>
    </row>
    <row r="85" spans="1:26" x14ac:dyDescent="0.25">
      <c r="A85" s="5">
        <v>85</v>
      </c>
      <c r="B85" s="6" t="s">
        <v>77</v>
      </c>
      <c r="C85" s="6" t="s">
        <v>78</v>
      </c>
      <c r="D85" s="5">
        <v>146367</v>
      </c>
      <c r="E85" s="6" t="s">
        <v>56</v>
      </c>
      <c r="F85" s="6" t="s">
        <v>74</v>
      </c>
      <c r="G85" s="12" t="s">
        <v>79</v>
      </c>
      <c r="H85" s="6" t="s">
        <v>14</v>
      </c>
      <c r="I85" s="5">
        <v>6</v>
      </c>
      <c r="J85" s="5">
        <v>5</v>
      </c>
      <c r="K85" s="5">
        <v>5</v>
      </c>
      <c r="L85" s="5">
        <v>1</v>
      </c>
      <c r="M85" s="5">
        <v>6</v>
      </c>
      <c r="N85" s="5">
        <v>13</v>
      </c>
      <c r="O85" s="5">
        <v>15</v>
      </c>
      <c r="P85" s="5">
        <v>12</v>
      </c>
      <c r="Q85" s="5">
        <v>13</v>
      </c>
      <c r="R85" s="5">
        <v>1</v>
      </c>
      <c r="S85" s="5">
        <v>15</v>
      </c>
      <c r="T85" s="5">
        <v>13</v>
      </c>
      <c r="U85" s="5">
        <v>5</v>
      </c>
      <c r="V85" s="5">
        <v>4</v>
      </c>
      <c r="W85" s="5">
        <v>7</v>
      </c>
      <c r="X85" s="5">
        <f>SUM(I85:W85)</f>
        <v>121</v>
      </c>
      <c r="Y85" s="5" t="s">
        <v>312</v>
      </c>
    </row>
    <row r="86" spans="1:26" x14ac:dyDescent="0.25">
      <c r="A86" s="5">
        <v>864</v>
      </c>
      <c r="B86" s="6" t="s">
        <v>124</v>
      </c>
      <c r="C86" s="6" t="s">
        <v>245</v>
      </c>
      <c r="D86" s="5">
        <v>176817</v>
      </c>
      <c r="E86" s="6" t="s">
        <v>56</v>
      </c>
      <c r="F86" s="7" t="s">
        <v>43</v>
      </c>
      <c r="G86" s="12" t="s">
        <v>66</v>
      </c>
      <c r="H86" s="6" t="s">
        <v>76</v>
      </c>
      <c r="I86" s="5" t="s">
        <v>308</v>
      </c>
      <c r="J86" s="5" t="s">
        <v>308</v>
      </c>
      <c r="K86" s="5" t="s">
        <v>308</v>
      </c>
      <c r="L86" s="5" t="s">
        <v>308</v>
      </c>
      <c r="M86" s="5" t="s">
        <v>308</v>
      </c>
      <c r="N86" s="5" t="s">
        <v>308</v>
      </c>
      <c r="O86" s="5" t="s">
        <v>308</v>
      </c>
      <c r="P86" s="5" t="s">
        <v>308</v>
      </c>
      <c r="Q86" s="5" t="s">
        <v>308</v>
      </c>
      <c r="R86" s="5" t="s">
        <v>308</v>
      </c>
      <c r="S86" s="5" t="s">
        <v>308</v>
      </c>
      <c r="T86" s="5" t="s">
        <v>308</v>
      </c>
      <c r="U86" s="5" t="s">
        <v>308</v>
      </c>
      <c r="V86" s="5" t="s">
        <v>308</v>
      </c>
      <c r="W86" s="5" t="s">
        <v>308</v>
      </c>
      <c r="X86" s="5" t="s">
        <v>308</v>
      </c>
      <c r="Y86" s="5" t="s">
        <v>308</v>
      </c>
      <c r="Z86" t="s">
        <v>57</v>
      </c>
    </row>
    <row r="87" spans="1:26" x14ac:dyDescent="0.25">
      <c r="A87" s="5">
        <v>867</v>
      </c>
      <c r="B87" s="6" t="s">
        <v>168</v>
      </c>
      <c r="C87" s="6" t="s">
        <v>246</v>
      </c>
      <c r="D87" s="5">
        <v>136961</v>
      </c>
      <c r="E87" s="6" t="s">
        <v>56</v>
      </c>
      <c r="F87" s="6" t="s">
        <v>24</v>
      </c>
      <c r="G87" s="12" t="s">
        <v>63</v>
      </c>
      <c r="H87" s="6" t="s">
        <v>132</v>
      </c>
      <c r="I87" s="5" t="s">
        <v>308</v>
      </c>
      <c r="J87" s="5" t="s">
        <v>308</v>
      </c>
      <c r="K87" s="5" t="s">
        <v>308</v>
      </c>
      <c r="L87" s="5" t="s">
        <v>308</v>
      </c>
      <c r="M87" s="5" t="s">
        <v>308</v>
      </c>
      <c r="N87" s="5" t="s">
        <v>308</v>
      </c>
      <c r="O87" s="5" t="s">
        <v>308</v>
      </c>
      <c r="P87" s="5" t="s">
        <v>308</v>
      </c>
      <c r="Q87" s="5" t="s">
        <v>308</v>
      </c>
      <c r="R87" s="5" t="s">
        <v>308</v>
      </c>
      <c r="S87" s="5" t="s">
        <v>308</v>
      </c>
      <c r="T87" s="5" t="s">
        <v>308</v>
      </c>
      <c r="U87" s="5" t="s">
        <v>308</v>
      </c>
      <c r="V87" s="5" t="s">
        <v>308</v>
      </c>
      <c r="W87" s="5" t="s">
        <v>308</v>
      </c>
      <c r="X87" s="5" t="s">
        <v>308</v>
      </c>
      <c r="Y87" s="5" t="s">
        <v>308</v>
      </c>
      <c r="Z87" t="s">
        <v>57</v>
      </c>
    </row>
    <row r="88" spans="1:26" x14ac:dyDescent="0.25">
      <c r="A88" s="5"/>
      <c r="B88" s="7"/>
      <c r="C88" s="6"/>
      <c r="D88" s="5"/>
      <c r="E88" s="6"/>
      <c r="F88" s="7"/>
      <c r="G88" s="12"/>
      <c r="H88" s="6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</row>
    <row r="89" spans="1:26" x14ac:dyDescent="0.25">
      <c r="A89" s="5">
        <v>23</v>
      </c>
      <c r="B89" s="6" t="s">
        <v>32</v>
      </c>
      <c r="C89" s="6" t="s">
        <v>33</v>
      </c>
      <c r="D89" s="5">
        <v>21708</v>
      </c>
      <c r="E89" s="7" t="s">
        <v>39</v>
      </c>
      <c r="F89" s="6" t="s">
        <v>29</v>
      </c>
      <c r="G89" s="12" t="s">
        <v>34</v>
      </c>
      <c r="H89" s="6" t="s">
        <v>14</v>
      </c>
      <c r="I89" s="5">
        <v>0</v>
      </c>
      <c r="J89" s="5">
        <v>1</v>
      </c>
      <c r="K89" s="5">
        <v>1</v>
      </c>
      <c r="L89" s="5">
        <v>0</v>
      </c>
      <c r="M89" s="5">
        <v>7</v>
      </c>
      <c r="N89" s="5">
        <v>0</v>
      </c>
      <c r="O89" s="5">
        <v>10</v>
      </c>
      <c r="P89" s="5">
        <v>6</v>
      </c>
      <c r="Q89" s="5">
        <v>8</v>
      </c>
      <c r="R89" s="5">
        <v>0</v>
      </c>
      <c r="S89" s="5">
        <v>7</v>
      </c>
      <c r="T89" s="5">
        <v>3</v>
      </c>
      <c r="U89" s="5">
        <v>0</v>
      </c>
      <c r="V89" s="5">
        <v>3</v>
      </c>
      <c r="W89" s="5">
        <v>1</v>
      </c>
      <c r="X89" s="5">
        <f t="shared" ref="X89" si="5">SUM(I89:W89)</f>
        <v>47</v>
      </c>
      <c r="Y89" s="5" t="s">
        <v>310</v>
      </c>
    </row>
    <row r="90" spans="1:26" x14ac:dyDescent="0.25">
      <c r="A90" s="5"/>
      <c r="B90" s="7"/>
      <c r="C90" s="6"/>
      <c r="D90" s="5"/>
      <c r="E90" s="6"/>
      <c r="F90" s="7"/>
      <c r="G90" s="12"/>
      <c r="H90" s="6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</row>
    <row r="91" spans="1:26" x14ac:dyDescent="0.25">
      <c r="A91" s="5">
        <v>190</v>
      </c>
      <c r="B91" s="6" t="s">
        <v>116</v>
      </c>
      <c r="C91" s="6" t="s">
        <v>117</v>
      </c>
      <c r="D91" s="5">
        <v>11704</v>
      </c>
      <c r="E91" s="6" t="s">
        <v>23</v>
      </c>
      <c r="F91" s="6" t="s">
        <v>43</v>
      </c>
      <c r="G91" s="8" t="s">
        <v>66</v>
      </c>
      <c r="H91" s="6" t="s">
        <v>14</v>
      </c>
      <c r="I91" s="5">
        <v>0</v>
      </c>
      <c r="J91" s="5">
        <v>0</v>
      </c>
      <c r="K91" s="5">
        <v>0</v>
      </c>
      <c r="L91" s="5">
        <v>0</v>
      </c>
      <c r="M91" s="5">
        <v>0</v>
      </c>
      <c r="N91" s="5">
        <v>0</v>
      </c>
      <c r="O91" s="5">
        <v>4</v>
      </c>
      <c r="P91" s="5">
        <v>2</v>
      </c>
      <c r="Q91" s="5">
        <v>7</v>
      </c>
      <c r="R91" s="5">
        <v>0</v>
      </c>
      <c r="S91" s="5">
        <v>0</v>
      </c>
      <c r="T91" s="5">
        <v>0</v>
      </c>
      <c r="U91" s="5">
        <v>0</v>
      </c>
      <c r="V91" s="5">
        <v>0</v>
      </c>
      <c r="W91" s="5">
        <v>0</v>
      </c>
      <c r="X91" s="5">
        <f t="shared" ref="X91:X104" si="6">SUM(I91:W91)</f>
        <v>13</v>
      </c>
      <c r="Y91" s="5" t="s">
        <v>310</v>
      </c>
    </row>
    <row r="92" spans="1:26" x14ac:dyDescent="0.25">
      <c r="A92" s="5">
        <v>57</v>
      </c>
      <c r="B92" s="7" t="s">
        <v>54</v>
      </c>
      <c r="C92" s="6" t="s">
        <v>55</v>
      </c>
      <c r="D92" s="5">
        <v>121323</v>
      </c>
      <c r="E92" s="6" t="s">
        <v>23</v>
      </c>
      <c r="F92" s="6" t="s">
        <v>58</v>
      </c>
      <c r="G92" s="12" t="s">
        <v>59</v>
      </c>
      <c r="H92" s="6" t="s">
        <v>14</v>
      </c>
      <c r="I92" s="5">
        <v>0</v>
      </c>
      <c r="J92" s="5">
        <v>0</v>
      </c>
      <c r="K92" s="5">
        <v>0</v>
      </c>
      <c r="L92" s="5">
        <v>0</v>
      </c>
      <c r="M92" s="5">
        <v>0</v>
      </c>
      <c r="N92" s="5">
        <v>3</v>
      </c>
      <c r="O92" s="5">
        <v>10</v>
      </c>
      <c r="P92" s="5">
        <v>4</v>
      </c>
      <c r="Q92" s="5">
        <v>5</v>
      </c>
      <c r="R92" s="5">
        <v>0</v>
      </c>
      <c r="S92" s="5">
        <v>0</v>
      </c>
      <c r="T92" s="5">
        <v>2</v>
      </c>
      <c r="U92" s="5">
        <v>0</v>
      </c>
      <c r="V92" s="5">
        <v>1</v>
      </c>
      <c r="W92" s="5">
        <v>0</v>
      </c>
      <c r="X92" s="5">
        <f t="shared" si="6"/>
        <v>25</v>
      </c>
      <c r="Y92" s="5" t="s">
        <v>311</v>
      </c>
    </row>
    <row r="93" spans="1:26" x14ac:dyDescent="0.25">
      <c r="A93" s="5">
        <v>872</v>
      </c>
      <c r="B93" s="7" t="s">
        <v>35</v>
      </c>
      <c r="C93" s="6" t="s">
        <v>127</v>
      </c>
      <c r="D93" s="5">
        <v>146196</v>
      </c>
      <c r="E93" s="7" t="s">
        <v>23</v>
      </c>
      <c r="F93" s="7" t="s">
        <v>46</v>
      </c>
      <c r="G93" s="12" t="s">
        <v>93</v>
      </c>
      <c r="H93" s="6" t="s">
        <v>126</v>
      </c>
      <c r="I93" s="5">
        <v>0</v>
      </c>
      <c r="J93" s="5">
        <v>0</v>
      </c>
      <c r="K93" s="5">
        <v>1</v>
      </c>
      <c r="L93" s="5">
        <v>2</v>
      </c>
      <c r="M93" s="5">
        <v>0</v>
      </c>
      <c r="N93" s="5">
        <v>1</v>
      </c>
      <c r="O93" s="5">
        <v>10</v>
      </c>
      <c r="P93" s="5">
        <v>6</v>
      </c>
      <c r="Q93" s="5">
        <v>5</v>
      </c>
      <c r="R93" s="5">
        <v>0</v>
      </c>
      <c r="S93" s="5">
        <v>1</v>
      </c>
      <c r="T93" s="5">
        <v>1</v>
      </c>
      <c r="U93" s="5">
        <v>0</v>
      </c>
      <c r="V93" s="5">
        <v>0</v>
      </c>
      <c r="W93" s="5">
        <v>0</v>
      </c>
      <c r="X93" s="5">
        <f t="shared" si="6"/>
        <v>27</v>
      </c>
      <c r="Y93" s="5" t="s">
        <v>312</v>
      </c>
    </row>
    <row r="94" spans="1:26" x14ac:dyDescent="0.25">
      <c r="A94" s="5">
        <v>356</v>
      </c>
      <c r="B94" s="6" t="s">
        <v>111</v>
      </c>
      <c r="C94" s="6" t="s">
        <v>172</v>
      </c>
      <c r="D94" s="5">
        <v>202739</v>
      </c>
      <c r="E94" s="7" t="s">
        <v>23</v>
      </c>
      <c r="F94" s="7" t="s">
        <v>43</v>
      </c>
      <c r="G94" s="12" t="s">
        <v>173</v>
      </c>
      <c r="H94" s="6" t="s">
        <v>14</v>
      </c>
      <c r="I94" s="5">
        <v>0</v>
      </c>
      <c r="J94" s="5">
        <v>0</v>
      </c>
      <c r="K94" s="5">
        <v>3</v>
      </c>
      <c r="L94" s="5">
        <v>0</v>
      </c>
      <c r="M94" s="5">
        <v>1</v>
      </c>
      <c r="N94" s="5">
        <v>0</v>
      </c>
      <c r="O94" s="5">
        <v>10</v>
      </c>
      <c r="P94" s="5">
        <v>1</v>
      </c>
      <c r="Q94" s="5">
        <v>7</v>
      </c>
      <c r="R94" s="5">
        <v>0</v>
      </c>
      <c r="S94" s="5">
        <v>5</v>
      </c>
      <c r="T94" s="5">
        <v>10</v>
      </c>
      <c r="U94" s="5">
        <v>0</v>
      </c>
      <c r="V94" s="5">
        <v>0</v>
      </c>
      <c r="W94" s="5">
        <v>0</v>
      </c>
      <c r="X94" s="5">
        <f t="shared" si="6"/>
        <v>37</v>
      </c>
      <c r="Y94" s="5" t="s">
        <v>313</v>
      </c>
    </row>
    <row r="95" spans="1:26" x14ac:dyDescent="0.25">
      <c r="A95" s="5">
        <v>883</v>
      </c>
      <c r="B95" s="6" t="s">
        <v>118</v>
      </c>
      <c r="C95" s="6" t="s">
        <v>275</v>
      </c>
      <c r="D95" s="5">
        <v>132415</v>
      </c>
      <c r="E95" s="7" t="s">
        <v>23</v>
      </c>
      <c r="F95" s="6" t="s">
        <v>43</v>
      </c>
      <c r="G95" s="12" t="s">
        <v>145</v>
      </c>
      <c r="H95" s="6" t="s">
        <v>276</v>
      </c>
      <c r="I95" s="5">
        <v>0</v>
      </c>
      <c r="J95" s="5">
        <v>0</v>
      </c>
      <c r="K95" s="5">
        <v>0</v>
      </c>
      <c r="L95" s="5">
        <v>3</v>
      </c>
      <c r="M95" s="5">
        <v>0</v>
      </c>
      <c r="N95" s="5">
        <v>0</v>
      </c>
      <c r="O95" s="5">
        <v>15</v>
      </c>
      <c r="P95" s="5">
        <v>7</v>
      </c>
      <c r="Q95" s="5">
        <v>8</v>
      </c>
      <c r="R95" s="5">
        <v>0</v>
      </c>
      <c r="S95" s="5">
        <v>2</v>
      </c>
      <c r="T95" s="5">
        <v>3</v>
      </c>
      <c r="U95" s="5">
        <v>0</v>
      </c>
      <c r="V95" s="5">
        <v>0</v>
      </c>
      <c r="W95" s="5">
        <v>3</v>
      </c>
      <c r="X95" s="5">
        <f t="shared" si="6"/>
        <v>41</v>
      </c>
      <c r="Y95" s="5" t="s">
        <v>314</v>
      </c>
    </row>
    <row r="96" spans="1:26" x14ac:dyDescent="0.25">
      <c r="A96" s="5">
        <v>881</v>
      </c>
      <c r="B96" s="6" t="s">
        <v>60</v>
      </c>
      <c r="C96" s="6" t="s">
        <v>271</v>
      </c>
      <c r="D96" s="5">
        <v>8130</v>
      </c>
      <c r="E96" s="6" t="s">
        <v>272</v>
      </c>
      <c r="F96" s="6" t="s">
        <v>58</v>
      </c>
      <c r="G96" s="8" t="s">
        <v>273</v>
      </c>
      <c r="H96" s="6" t="s">
        <v>126</v>
      </c>
      <c r="I96" s="5">
        <v>0</v>
      </c>
      <c r="J96" s="5">
        <v>5</v>
      </c>
      <c r="K96" s="5">
        <v>0</v>
      </c>
      <c r="L96" s="5">
        <v>3</v>
      </c>
      <c r="M96" s="5">
        <v>0</v>
      </c>
      <c r="N96" s="5">
        <v>2</v>
      </c>
      <c r="O96" s="5">
        <v>12</v>
      </c>
      <c r="P96" s="5">
        <v>13</v>
      </c>
      <c r="Q96" s="5">
        <v>6</v>
      </c>
      <c r="R96" s="5">
        <v>0</v>
      </c>
      <c r="S96" s="5">
        <v>0</v>
      </c>
      <c r="T96" s="5">
        <v>4</v>
      </c>
      <c r="U96" s="5">
        <v>0</v>
      </c>
      <c r="V96" s="5">
        <v>0</v>
      </c>
      <c r="W96" s="5">
        <v>1</v>
      </c>
      <c r="X96" s="5">
        <f t="shared" si="6"/>
        <v>46</v>
      </c>
      <c r="Y96" s="5" t="s">
        <v>315</v>
      </c>
    </row>
    <row r="97" spans="1:26" x14ac:dyDescent="0.25">
      <c r="A97" s="5">
        <v>220</v>
      </c>
      <c r="B97" s="6" t="s">
        <v>83</v>
      </c>
      <c r="C97" s="6" t="s">
        <v>122</v>
      </c>
      <c r="D97" s="5">
        <v>74061</v>
      </c>
      <c r="E97" s="7" t="s">
        <v>23</v>
      </c>
      <c r="F97" s="7" t="s">
        <v>123</v>
      </c>
      <c r="G97" s="12" t="s">
        <v>66</v>
      </c>
      <c r="H97" s="6" t="s">
        <v>14</v>
      </c>
      <c r="I97" s="5">
        <v>0</v>
      </c>
      <c r="J97" s="5">
        <v>0</v>
      </c>
      <c r="K97" s="5">
        <v>0</v>
      </c>
      <c r="L97" s="5">
        <v>0</v>
      </c>
      <c r="M97" s="5">
        <v>0</v>
      </c>
      <c r="N97" s="5">
        <v>3</v>
      </c>
      <c r="O97" s="5">
        <v>15</v>
      </c>
      <c r="P97" s="5">
        <v>15</v>
      </c>
      <c r="Q97" s="5">
        <v>5</v>
      </c>
      <c r="R97" s="5">
        <v>0</v>
      </c>
      <c r="S97" s="5">
        <v>5</v>
      </c>
      <c r="T97" s="5">
        <v>3</v>
      </c>
      <c r="U97" s="5">
        <v>0</v>
      </c>
      <c r="V97" s="5">
        <v>1</v>
      </c>
      <c r="W97" s="5">
        <v>1</v>
      </c>
      <c r="X97" s="5">
        <f t="shared" si="6"/>
        <v>48</v>
      </c>
      <c r="Y97" s="5" t="s">
        <v>316</v>
      </c>
      <c r="Z97" t="s">
        <v>57</v>
      </c>
    </row>
    <row r="98" spans="1:26" x14ac:dyDescent="0.25">
      <c r="A98" s="5">
        <v>125</v>
      </c>
      <c r="B98" s="7" t="s">
        <v>97</v>
      </c>
      <c r="C98" s="6" t="s">
        <v>95</v>
      </c>
      <c r="D98" s="5">
        <v>53276</v>
      </c>
      <c r="E98" s="7" t="s">
        <v>23</v>
      </c>
      <c r="F98" s="7" t="s">
        <v>46</v>
      </c>
      <c r="G98" s="12" t="s">
        <v>98</v>
      </c>
      <c r="H98" s="6" t="s">
        <v>14</v>
      </c>
      <c r="I98" s="5">
        <v>0</v>
      </c>
      <c r="J98" s="5">
        <v>0</v>
      </c>
      <c r="K98" s="5">
        <v>1</v>
      </c>
      <c r="L98" s="5">
        <v>0</v>
      </c>
      <c r="M98" s="5">
        <v>5</v>
      </c>
      <c r="N98" s="5">
        <v>2</v>
      </c>
      <c r="O98" s="5">
        <v>13</v>
      </c>
      <c r="P98" s="5">
        <v>5</v>
      </c>
      <c r="Q98" s="5">
        <v>11</v>
      </c>
      <c r="R98" s="5">
        <v>2</v>
      </c>
      <c r="S98" s="5">
        <v>6</v>
      </c>
      <c r="T98" s="5">
        <v>6</v>
      </c>
      <c r="U98" s="5">
        <v>0</v>
      </c>
      <c r="V98" s="5">
        <v>1</v>
      </c>
      <c r="W98" s="5">
        <v>4</v>
      </c>
      <c r="X98" s="5">
        <f t="shared" si="6"/>
        <v>56</v>
      </c>
      <c r="Y98" s="5" t="s">
        <v>317</v>
      </c>
    </row>
    <row r="99" spans="1:26" x14ac:dyDescent="0.25">
      <c r="A99" s="5">
        <v>871</v>
      </c>
      <c r="B99" s="6" t="s">
        <v>128</v>
      </c>
      <c r="C99" s="6" t="s">
        <v>253</v>
      </c>
      <c r="D99" s="5">
        <v>177843</v>
      </c>
      <c r="E99" s="7" t="s">
        <v>23</v>
      </c>
      <c r="F99" s="7" t="s">
        <v>49</v>
      </c>
      <c r="G99" s="12" t="s">
        <v>254</v>
      </c>
      <c r="H99" s="6" t="s">
        <v>126</v>
      </c>
      <c r="I99" s="5">
        <v>5</v>
      </c>
      <c r="J99" s="5">
        <v>0</v>
      </c>
      <c r="K99" s="5">
        <v>1</v>
      </c>
      <c r="L99" s="5">
        <v>6</v>
      </c>
      <c r="M99" s="5">
        <v>1</v>
      </c>
      <c r="N99" s="5">
        <v>4</v>
      </c>
      <c r="O99" s="5">
        <v>15</v>
      </c>
      <c r="P99" s="5">
        <v>11</v>
      </c>
      <c r="Q99" s="5">
        <v>11</v>
      </c>
      <c r="R99" s="5">
        <v>1</v>
      </c>
      <c r="S99" s="5">
        <v>1</v>
      </c>
      <c r="T99" s="5">
        <v>8</v>
      </c>
      <c r="U99" s="5">
        <v>1</v>
      </c>
      <c r="V99" s="5">
        <v>2</v>
      </c>
      <c r="W99" s="5">
        <v>2</v>
      </c>
      <c r="X99" s="5">
        <f t="shared" si="6"/>
        <v>69</v>
      </c>
      <c r="Y99" s="5" t="s">
        <v>318</v>
      </c>
    </row>
    <row r="100" spans="1:26" x14ac:dyDescent="0.25">
      <c r="A100" s="5">
        <v>344</v>
      </c>
      <c r="B100" s="6" t="s">
        <v>118</v>
      </c>
      <c r="C100" s="6" t="s">
        <v>162</v>
      </c>
      <c r="D100" s="5">
        <v>27668</v>
      </c>
      <c r="E100" s="7" t="s">
        <v>23</v>
      </c>
      <c r="F100" s="6" t="s">
        <v>43</v>
      </c>
      <c r="G100" s="12" t="s">
        <v>163</v>
      </c>
      <c r="H100" s="6" t="s">
        <v>126</v>
      </c>
      <c r="I100" s="5">
        <v>1</v>
      </c>
      <c r="J100" s="5">
        <v>5</v>
      </c>
      <c r="K100" s="5">
        <v>4</v>
      </c>
      <c r="L100" s="5">
        <v>1</v>
      </c>
      <c r="M100" s="5">
        <v>1</v>
      </c>
      <c r="N100" s="5">
        <v>6</v>
      </c>
      <c r="O100" s="5">
        <v>13</v>
      </c>
      <c r="P100" s="5">
        <v>9</v>
      </c>
      <c r="Q100" s="5">
        <v>9</v>
      </c>
      <c r="R100" s="5">
        <v>2</v>
      </c>
      <c r="S100" s="5">
        <v>5</v>
      </c>
      <c r="T100" s="5">
        <v>8</v>
      </c>
      <c r="U100" s="5">
        <v>5</v>
      </c>
      <c r="V100" s="5">
        <v>2</v>
      </c>
      <c r="W100" s="5">
        <v>6</v>
      </c>
      <c r="X100" s="5">
        <f t="shared" si="6"/>
        <v>77</v>
      </c>
      <c r="Y100" s="5" t="s">
        <v>320</v>
      </c>
    </row>
    <row r="101" spans="1:26" x14ac:dyDescent="0.25">
      <c r="A101" s="5">
        <v>88</v>
      </c>
      <c r="B101" s="7" t="s">
        <v>80</v>
      </c>
      <c r="C101" s="6" t="s">
        <v>81</v>
      </c>
      <c r="D101" s="5">
        <v>144169</v>
      </c>
      <c r="E101" s="7" t="s">
        <v>23</v>
      </c>
      <c r="F101" s="7" t="s">
        <v>49</v>
      </c>
      <c r="G101" s="12" t="s">
        <v>82</v>
      </c>
      <c r="H101" s="6" t="s">
        <v>14</v>
      </c>
      <c r="I101" s="5">
        <v>1</v>
      </c>
      <c r="J101" s="5">
        <v>0</v>
      </c>
      <c r="K101" s="5">
        <v>6</v>
      </c>
      <c r="L101" s="5">
        <v>6</v>
      </c>
      <c r="M101" s="5">
        <v>5</v>
      </c>
      <c r="N101" s="5">
        <v>7</v>
      </c>
      <c r="O101" s="5">
        <v>15</v>
      </c>
      <c r="P101" s="5">
        <v>7</v>
      </c>
      <c r="Q101" s="5">
        <v>13</v>
      </c>
      <c r="R101" s="5">
        <v>0</v>
      </c>
      <c r="S101" s="5">
        <v>5</v>
      </c>
      <c r="T101" s="5">
        <v>10</v>
      </c>
      <c r="U101" s="5">
        <v>5</v>
      </c>
      <c r="V101" s="5">
        <v>1</v>
      </c>
      <c r="W101" s="5">
        <v>9</v>
      </c>
      <c r="X101" s="5">
        <f t="shared" si="6"/>
        <v>90</v>
      </c>
      <c r="Y101" s="5" t="s">
        <v>321</v>
      </c>
    </row>
    <row r="102" spans="1:26" x14ac:dyDescent="0.25">
      <c r="A102" s="5">
        <v>911</v>
      </c>
      <c r="B102" s="6" t="s">
        <v>256</v>
      </c>
      <c r="C102" s="6" t="s">
        <v>277</v>
      </c>
      <c r="D102" s="5">
        <v>149118</v>
      </c>
      <c r="E102" s="7" t="s">
        <v>23</v>
      </c>
      <c r="F102" s="6" t="s">
        <v>24</v>
      </c>
      <c r="G102" s="12" t="s">
        <v>278</v>
      </c>
      <c r="H102" s="6" t="s">
        <v>14</v>
      </c>
      <c r="I102" s="5">
        <v>3</v>
      </c>
      <c r="J102" s="5">
        <v>0</v>
      </c>
      <c r="K102" s="5">
        <v>8</v>
      </c>
      <c r="L102" s="5">
        <v>3</v>
      </c>
      <c r="M102" s="5">
        <v>7</v>
      </c>
      <c r="N102" s="5">
        <v>10</v>
      </c>
      <c r="O102" s="5">
        <v>15</v>
      </c>
      <c r="P102" s="5">
        <v>13</v>
      </c>
      <c r="Q102" s="5">
        <v>13</v>
      </c>
      <c r="R102" s="5">
        <v>10</v>
      </c>
      <c r="S102" s="5">
        <v>15</v>
      </c>
      <c r="T102" s="5">
        <v>13</v>
      </c>
      <c r="U102" s="5">
        <v>1</v>
      </c>
      <c r="V102" s="5">
        <v>0</v>
      </c>
      <c r="W102" s="5">
        <v>6</v>
      </c>
      <c r="X102" s="5">
        <f t="shared" si="6"/>
        <v>117</v>
      </c>
      <c r="Y102" s="5" t="s">
        <v>322</v>
      </c>
    </row>
    <row r="103" spans="1:26" x14ac:dyDescent="0.25">
      <c r="A103" s="5">
        <v>54</v>
      </c>
      <c r="B103" s="6" t="s">
        <v>51</v>
      </c>
      <c r="C103" s="6" t="s">
        <v>52</v>
      </c>
      <c r="D103" s="5">
        <v>181641</v>
      </c>
      <c r="E103" s="7" t="s">
        <v>23</v>
      </c>
      <c r="F103" s="7" t="s">
        <v>46</v>
      </c>
      <c r="G103" s="12" t="s">
        <v>53</v>
      </c>
      <c r="H103" s="6" t="s">
        <v>14</v>
      </c>
      <c r="I103" s="5">
        <v>10</v>
      </c>
      <c r="J103" s="5">
        <v>5</v>
      </c>
      <c r="K103" s="5">
        <v>13</v>
      </c>
      <c r="L103" s="5">
        <v>10</v>
      </c>
      <c r="M103" s="5">
        <v>6</v>
      </c>
      <c r="N103" s="5">
        <v>8</v>
      </c>
      <c r="O103" s="5">
        <v>15</v>
      </c>
      <c r="P103" s="5">
        <v>13</v>
      </c>
      <c r="Q103" s="5">
        <v>13</v>
      </c>
      <c r="R103" s="5">
        <v>6</v>
      </c>
      <c r="S103" s="5">
        <v>8</v>
      </c>
      <c r="T103" s="5">
        <v>10</v>
      </c>
      <c r="U103" s="5">
        <v>3</v>
      </c>
      <c r="V103" s="5">
        <v>0</v>
      </c>
      <c r="W103" s="5">
        <v>2</v>
      </c>
      <c r="X103" s="5">
        <f t="shared" si="6"/>
        <v>122</v>
      </c>
      <c r="Y103" s="5" t="s">
        <v>323</v>
      </c>
    </row>
    <row r="104" spans="1:26" x14ac:dyDescent="0.25">
      <c r="A104" s="5">
        <v>132</v>
      </c>
      <c r="B104" s="6" t="s">
        <v>102</v>
      </c>
      <c r="C104" s="6" t="s">
        <v>103</v>
      </c>
      <c r="D104" s="5">
        <v>177200</v>
      </c>
      <c r="E104" s="7" t="s">
        <v>23</v>
      </c>
      <c r="F104" s="7" t="s">
        <v>24</v>
      </c>
      <c r="G104" s="12" t="s">
        <v>104</v>
      </c>
      <c r="H104" s="6" t="s">
        <v>14</v>
      </c>
      <c r="I104" s="5">
        <v>15</v>
      </c>
      <c r="J104" s="5">
        <v>11</v>
      </c>
      <c r="K104" s="5">
        <v>12</v>
      </c>
      <c r="L104" s="5">
        <v>11</v>
      </c>
      <c r="M104" s="5">
        <v>10</v>
      </c>
      <c r="N104" s="5">
        <v>5</v>
      </c>
      <c r="O104" s="5">
        <v>12</v>
      </c>
      <c r="P104" s="14">
        <v>15</v>
      </c>
      <c r="Q104" s="14">
        <v>15</v>
      </c>
      <c r="R104" s="5">
        <v>12</v>
      </c>
      <c r="S104" s="5">
        <v>11</v>
      </c>
      <c r="T104" s="5">
        <v>8</v>
      </c>
      <c r="U104" s="5">
        <v>10</v>
      </c>
      <c r="V104" s="5">
        <v>7</v>
      </c>
      <c r="W104" s="5">
        <v>12</v>
      </c>
      <c r="X104" s="5">
        <f t="shared" si="6"/>
        <v>166</v>
      </c>
      <c r="Y104" s="5" t="s">
        <v>324</v>
      </c>
    </row>
    <row r="105" spans="1:26" x14ac:dyDescent="0.25">
      <c r="A105" s="5">
        <v>17</v>
      </c>
      <c r="B105" s="6" t="s">
        <v>21</v>
      </c>
      <c r="C105" s="6" t="s">
        <v>22</v>
      </c>
      <c r="D105" s="5">
        <v>10478</v>
      </c>
      <c r="E105" s="7" t="s">
        <v>23</v>
      </c>
      <c r="F105" s="6" t="s">
        <v>24</v>
      </c>
      <c r="G105" s="12" t="s">
        <v>25</v>
      </c>
      <c r="H105" s="6" t="s">
        <v>14</v>
      </c>
      <c r="I105" s="5" t="s">
        <v>308</v>
      </c>
      <c r="J105" s="5" t="s">
        <v>308</v>
      </c>
      <c r="K105" s="5" t="s">
        <v>308</v>
      </c>
      <c r="L105" s="5" t="s">
        <v>308</v>
      </c>
      <c r="M105" s="5" t="s">
        <v>308</v>
      </c>
      <c r="N105" s="5" t="s">
        <v>308</v>
      </c>
      <c r="O105" s="5" t="s">
        <v>308</v>
      </c>
      <c r="P105" s="5" t="s">
        <v>308</v>
      </c>
      <c r="Q105" s="5" t="s">
        <v>308</v>
      </c>
      <c r="R105" s="5" t="s">
        <v>308</v>
      </c>
      <c r="S105" s="5" t="s">
        <v>308</v>
      </c>
      <c r="T105" s="5" t="s">
        <v>308</v>
      </c>
      <c r="U105" s="5" t="s">
        <v>308</v>
      </c>
      <c r="V105" s="5" t="s">
        <v>308</v>
      </c>
      <c r="W105" s="5" t="s">
        <v>308</v>
      </c>
      <c r="X105" s="5" t="s">
        <v>308</v>
      </c>
      <c r="Y105" s="5" t="s">
        <v>308</v>
      </c>
      <c r="Z105" t="s">
        <v>57</v>
      </c>
    </row>
    <row r="106" spans="1:26" x14ac:dyDescent="0.25">
      <c r="A106" s="5">
        <v>184</v>
      </c>
      <c r="B106" s="6" t="s">
        <v>114</v>
      </c>
      <c r="C106" s="6" t="s">
        <v>115</v>
      </c>
      <c r="D106" s="5">
        <v>188685</v>
      </c>
      <c r="E106" s="7" t="s">
        <v>23</v>
      </c>
      <c r="F106" s="7" t="s">
        <v>62</v>
      </c>
      <c r="G106" s="12" t="s">
        <v>63</v>
      </c>
      <c r="H106" s="6" t="s">
        <v>14</v>
      </c>
      <c r="I106" s="5" t="s">
        <v>308</v>
      </c>
      <c r="J106" s="5" t="s">
        <v>308</v>
      </c>
      <c r="K106" s="5" t="s">
        <v>308</v>
      </c>
      <c r="L106" s="5" t="s">
        <v>308</v>
      </c>
      <c r="M106" s="5" t="s">
        <v>308</v>
      </c>
      <c r="N106" s="5" t="s">
        <v>308</v>
      </c>
      <c r="O106" s="5" t="s">
        <v>308</v>
      </c>
      <c r="P106" s="5" t="s">
        <v>308</v>
      </c>
      <c r="Q106" s="5" t="s">
        <v>308</v>
      </c>
      <c r="R106" s="5" t="s">
        <v>308</v>
      </c>
      <c r="S106" s="5" t="s">
        <v>308</v>
      </c>
      <c r="T106" s="5" t="s">
        <v>308</v>
      </c>
      <c r="U106" s="5" t="s">
        <v>308</v>
      </c>
      <c r="V106" s="5" t="s">
        <v>308</v>
      </c>
      <c r="W106" s="5" t="s">
        <v>308</v>
      </c>
      <c r="X106" s="5" t="s">
        <v>308</v>
      </c>
      <c r="Y106" s="5" t="s">
        <v>308</v>
      </c>
      <c r="Z106" t="s">
        <v>57</v>
      </c>
    </row>
    <row r="107" spans="1:26" x14ac:dyDescent="0.25">
      <c r="A107" s="5">
        <v>303</v>
      </c>
      <c r="B107" s="6" t="s">
        <v>150</v>
      </c>
      <c r="C107" s="6" t="s">
        <v>151</v>
      </c>
      <c r="D107" s="5">
        <v>142784</v>
      </c>
      <c r="E107" s="6" t="s">
        <v>23</v>
      </c>
      <c r="F107" s="6" t="s">
        <v>152</v>
      </c>
      <c r="G107" s="8" t="s">
        <v>153</v>
      </c>
      <c r="H107" s="6" t="s">
        <v>14</v>
      </c>
      <c r="I107" s="5" t="s">
        <v>308</v>
      </c>
      <c r="J107" s="5" t="s">
        <v>308</v>
      </c>
      <c r="K107" s="5" t="s">
        <v>308</v>
      </c>
      <c r="L107" s="5" t="s">
        <v>308</v>
      </c>
      <c r="M107" s="5" t="s">
        <v>308</v>
      </c>
      <c r="N107" s="5" t="s">
        <v>308</v>
      </c>
      <c r="O107" s="5" t="s">
        <v>308</v>
      </c>
      <c r="P107" s="5" t="s">
        <v>308</v>
      </c>
      <c r="Q107" s="5" t="s">
        <v>308</v>
      </c>
      <c r="R107" s="5" t="s">
        <v>308</v>
      </c>
      <c r="S107" s="5" t="s">
        <v>308</v>
      </c>
      <c r="T107" s="5" t="s">
        <v>308</v>
      </c>
      <c r="U107" s="5" t="s">
        <v>308</v>
      </c>
      <c r="V107" s="5" t="s">
        <v>308</v>
      </c>
      <c r="W107" s="5" t="s">
        <v>308</v>
      </c>
      <c r="X107" s="5" t="s">
        <v>308</v>
      </c>
      <c r="Y107" s="5" t="s">
        <v>308</v>
      </c>
      <c r="Z107" t="s">
        <v>57</v>
      </c>
    </row>
    <row r="108" spans="1:26" x14ac:dyDescent="0.25">
      <c r="A108" s="5">
        <v>457</v>
      </c>
      <c r="B108" s="7" t="s">
        <v>190</v>
      </c>
      <c r="C108" s="6" t="s">
        <v>191</v>
      </c>
      <c r="D108" s="5">
        <v>207301</v>
      </c>
      <c r="E108" s="7" t="s">
        <v>23</v>
      </c>
      <c r="F108" s="7" t="s">
        <v>24</v>
      </c>
      <c r="G108" s="12" t="s">
        <v>192</v>
      </c>
      <c r="H108" s="6" t="s">
        <v>14</v>
      </c>
      <c r="I108" s="5" t="s">
        <v>308</v>
      </c>
      <c r="J108" s="5" t="s">
        <v>308</v>
      </c>
      <c r="K108" s="5" t="s">
        <v>308</v>
      </c>
      <c r="L108" s="5" t="s">
        <v>308</v>
      </c>
      <c r="M108" s="5" t="s">
        <v>308</v>
      </c>
      <c r="N108" s="5" t="s">
        <v>308</v>
      </c>
      <c r="O108" s="5" t="s">
        <v>308</v>
      </c>
      <c r="P108" s="5" t="s">
        <v>308</v>
      </c>
      <c r="Q108" s="5" t="s">
        <v>308</v>
      </c>
      <c r="R108" s="5" t="s">
        <v>308</v>
      </c>
      <c r="S108" s="5" t="s">
        <v>308</v>
      </c>
      <c r="T108" s="5" t="s">
        <v>308</v>
      </c>
      <c r="U108" s="5" t="s">
        <v>308</v>
      </c>
      <c r="V108" s="5" t="s">
        <v>308</v>
      </c>
      <c r="W108" s="5" t="s">
        <v>308</v>
      </c>
      <c r="X108" s="5" t="s">
        <v>308</v>
      </c>
      <c r="Y108" s="5" t="s">
        <v>308</v>
      </c>
      <c r="Z108" t="s">
        <v>57</v>
      </c>
    </row>
    <row r="109" spans="1:26" x14ac:dyDescent="0.25">
      <c r="A109" s="5">
        <v>488</v>
      </c>
      <c r="B109" s="6" t="s">
        <v>196</v>
      </c>
      <c r="C109" s="6" t="s">
        <v>197</v>
      </c>
      <c r="D109" s="5">
        <v>208324</v>
      </c>
      <c r="E109" s="7" t="s">
        <v>23</v>
      </c>
      <c r="F109" s="6" t="s">
        <v>69</v>
      </c>
      <c r="G109" s="12" t="s">
        <v>149</v>
      </c>
      <c r="H109" s="6" t="s">
        <v>14</v>
      </c>
      <c r="I109" s="5" t="s">
        <v>308</v>
      </c>
      <c r="J109" s="5" t="s">
        <v>308</v>
      </c>
      <c r="K109" s="5" t="s">
        <v>308</v>
      </c>
      <c r="L109" s="5" t="s">
        <v>308</v>
      </c>
      <c r="M109" s="5" t="s">
        <v>308</v>
      </c>
      <c r="N109" s="5" t="s">
        <v>308</v>
      </c>
      <c r="O109" s="5" t="s">
        <v>308</v>
      </c>
      <c r="P109" s="5" t="s">
        <v>308</v>
      </c>
      <c r="Q109" s="5" t="s">
        <v>308</v>
      </c>
      <c r="R109" s="5" t="s">
        <v>308</v>
      </c>
      <c r="S109" s="5" t="s">
        <v>308</v>
      </c>
      <c r="T109" s="5" t="s">
        <v>308</v>
      </c>
      <c r="U109" s="5" t="s">
        <v>308</v>
      </c>
      <c r="V109" s="5" t="s">
        <v>308</v>
      </c>
      <c r="W109" s="5" t="s">
        <v>308</v>
      </c>
      <c r="X109" s="5" t="s">
        <v>308</v>
      </c>
      <c r="Y109" s="5" t="s">
        <v>308</v>
      </c>
      <c r="Z109" t="s">
        <v>57</v>
      </c>
    </row>
    <row r="110" spans="1:26" x14ac:dyDescent="0.25">
      <c r="A110" s="5"/>
      <c r="B110" s="6"/>
      <c r="C110" s="6"/>
      <c r="D110" s="5"/>
      <c r="E110" s="6"/>
      <c r="F110" s="6"/>
      <c r="G110" s="8"/>
      <c r="H110" s="6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</row>
    <row r="111" spans="1:26" x14ac:dyDescent="0.25">
      <c r="A111" s="5">
        <v>873</v>
      </c>
      <c r="B111" s="6" t="s">
        <v>255</v>
      </c>
      <c r="C111" s="6" t="s">
        <v>256</v>
      </c>
      <c r="D111" s="5">
        <v>166184</v>
      </c>
      <c r="E111" s="7" t="s">
        <v>257</v>
      </c>
      <c r="F111" s="6" t="s">
        <v>24</v>
      </c>
      <c r="G111" s="12" t="s">
        <v>235</v>
      </c>
      <c r="H111" s="6" t="s">
        <v>258</v>
      </c>
      <c r="I111" s="5">
        <v>5</v>
      </c>
      <c r="J111" s="5">
        <v>6</v>
      </c>
      <c r="K111" s="5">
        <v>2</v>
      </c>
      <c r="L111" s="5">
        <v>11</v>
      </c>
      <c r="M111" s="5">
        <v>15</v>
      </c>
      <c r="N111" s="5">
        <v>1</v>
      </c>
      <c r="O111" s="5">
        <v>13</v>
      </c>
      <c r="P111" s="5">
        <v>13</v>
      </c>
      <c r="Q111" s="5">
        <v>10</v>
      </c>
      <c r="R111" s="5">
        <v>15</v>
      </c>
      <c r="S111" s="5">
        <v>9</v>
      </c>
      <c r="T111" s="5">
        <v>15</v>
      </c>
      <c r="U111" s="5">
        <v>11</v>
      </c>
      <c r="V111" s="5">
        <v>1</v>
      </c>
      <c r="W111" s="5">
        <v>3</v>
      </c>
      <c r="X111" s="5">
        <f>SUM(I111:W111)</f>
        <v>130</v>
      </c>
      <c r="Y111" s="5" t="s">
        <v>310</v>
      </c>
    </row>
    <row r="112" spans="1:26" x14ac:dyDescent="0.25">
      <c r="A112" s="5">
        <v>874</v>
      </c>
      <c r="B112" s="6" t="s">
        <v>259</v>
      </c>
      <c r="C112" s="6" t="s">
        <v>234</v>
      </c>
      <c r="D112" s="5">
        <v>192729</v>
      </c>
      <c r="E112" s="7" t="s">
        <v>257</v>
      </c>
      <c r="F112" s="6" t="s">
        <v>24</v>
      </c>
      <c r="G112" s="12" t="s">
        <v>235</v>
      </c>
      <c r="H112" s="6" t="s">
        <v>236</v>
      </c>
      <c r="I112" s="5">
        <v>10</v>
      </c>
      <c r="J112" s="5">
        <v>10</v>
      </c>
      <c r="K112" s="5">
        <v>13</v>
      </c>
      <c r="L112" s="5">
        <v>15</v>
      </c>
      <c r="M112" s="5">
        <v>12</v>
      </c>
      <c r="N112" s="5">
        <v>12</v>
      </c>
      <c r="O112" s="5">
        <v>11</v>
      </c>
      <c r="P112" s="5">
        <v>10</v>
      </c>
      <c r="Q112" s="5">
        <v>5</v>
      </c>
      <c r="R112" s="5">
        <v>15</v>
      </c>
      <c r="S112" s="5">
        <v>10</v>
      </c>
      <c r="T112" s="5">
        <v>15</v>
      </c>
      <c r="U112" s="5">
        <v>11</v>
      </c>
      <c r="V112" s="5">
        <v>5</v>
      </c>
      <c r="W112" s="5">
        <v>5</v>
      </c>
      <c r="X112" s="5">
        <f>SUM(I112:W112)</f>
        <v>159</v>
      </c>
      <c r="Y112" s="5" t="s">
        <v>311</v>
      </c>
    </row>
    <row r="113" spans="1:26" x14ac:dyDescent="0.25">
      <c r="A113" s="5">
        <v>392</v>
      </c>
      <c r="B113" s="6" t="s">
        <v>179</v>
      </c>
      <c r="C113" s="6" t="s">
        <v>180</v>
      </c>
      <c r="D113" s="5">
        <v>204151</v>
      </c>
      <c r="E113" s="7" t="s">
        <v>181</v>
      </c>
      <c r="F113" s="7" t="s">
        <v>46</v>
      </c>
      <c r="G113" s="12" t="s">
        <v>182</v>
      </c>
      <c r="H113" s="6" t="s">
        <v>14</v>
      </c>
      <c r="I113" s="5" t="s">
        <v>308</v>
      </c>
      <c r="J113" s="5" t="s">
        <v>308</v>
      </c>
      <c r="K113" s="5" t="s">
        <v>308</v>
      </c>
      <c r="L113" s="5" t="s">
        <v>308</v>
      </c>
      <c r="M113" s="5" t="s">
        <v>308</v>
      </c>
      <c r="N113" s="5" t="s">
        <v>308</v>
      </c>
      <c r="O113" s="5" t="s">
        <v>308</v>
      </c>
      <c r="P113" s="5" t="s">
        <v>308</v>
      </c>
      <c r="Q113" s="5" t="s">
        <v>308</v>
      </c>
      <c r="R113" s="5" t="s">
        <v>308</v>
      </c>
      <c r="S113" s="5" t="s">
        <v>308</v>
      </c>
      <c r="T113" s="5" t="s">
        <v>308</v>
      </c>
      <c r="U113" s="5" t="s">
        <v>308</v>
      </c>
      <c r="V113" s="5" t="s">
        <v>308</v>
      </c>
      <c r="W113" s="5" t="s">
        <v>308</v>
      </c>
      <c r="X113" s="5" t="s">
        <v>308</v>
      </c>
      <c r="Y113" s="5" t="s">
        <v>308</v>
      </c>
      <c r="Z113" t="s">
        <v>57</v>
      </c>
    </row>
    <row r="114" spans="1:26" x14ac:dyDescent="0.25">
      <c r="A114" s="5"/>
      <c r="B114" s="6"/>
      <c r="C114" s="6"/>
      <c r="D114" s="5"/>
      <c r="E114" s="7"/>
      <c r="F114" s="6"/>
      <c r="G114" s="12"/>
      <c r="H114" s="6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</row>
    <row r="115" spans="1:26" x14ac:dyDescent="0.25">
      <c r="A115" s="5">
        <v>869</v>
      </c>
      <c r="B115" s="6" t="s">
        <v>249</v>
      </c>
      <c r="C115" s="6" t="s">
        <v>208</v>
      </c>
      <c r="D115" s="5">
        <v>207771</v>
      </c>
      <c r="E115" s="7" t="s">
        <v>250</v>
      </c>
      <c r="F115" s="7" t="s">
        <v>46</v>
      </c>
      <c r="G115" s="12" t="s">
        <v>75</v>
      </c>
      <c r="H115" s="6" t="s">
        <v>209</v>
      </c>
      <c r="I115" s="5">
        <v>0</v>
      </c>
      <c r="J115" s="5">
        <v>0</v>
      </c>
      <c r="K115" s="5">
        <v>0</v>
      </c>
      <c r="L115" s="5">
        <v>15</v>
      </c>
      <c r="M115" s="5">
        <v>0</v>
      </c>
      <c r="N115" s="5">
        <v>2</v>
      </c>
      <c r="O115" s="5">
        <v>15</v>
      </c>
      <c r="P115" s="5">
        <v>11</v>
      </c>
      <c r="Q115" s="5">
        <v>9</v>
      </c>
      <c r="R115" s="5">
        <v>6</v>
      </c>
      <c r="S115" s="5">
        <v>5</v>
      </c>
      <c r="T115" s="5">
        <v>11</v>
      </c>
      <c r="U115" s="5">
        <v>6</v>
      </c>
      <c r="V115" s="5">
        <v>0</v>
      </c>
      <c r="W115" s="5">
        <v>1</v>
      </c>
      <c r="X115" s="5">
        <f>SUM(I115:W115)</f>
        <v>81</v>
      </c>
      <c r="Y115" s="5" t="s">
        <v>310</v>
      </c>
    </row>
    <row r="116" spans="1:26" x14ac:dyDescent="0.25">
      <c r="A116" s="5">
        <v>93</v>
      </c>
      <c r="B116" s="6" t="s">
        <v>83</v>
      </c>
      <c r="C116" s="6" t="s">
        <v>21</v>
      </c>
      <c r="D116" s="5">
        <v>166122</v>
      </c>
      <c r="E116" s="7" t="s">
        <v>250</v>
      </c>
      <c r="F116" s="6" t="s">
        <v>74</v>
      </c>
      <c r="G116" s="8">
        <v>125</v>
      </c>
      <c r="H116" s="6" t="s">
        <v>14</v>
      </c>
      <c r="I116" s="5">
        <v>4</v>
      </c>
      <c r="J116" s="5">
        <v>10</v>
      </c>
      <c r="K116" s="5">
        <v>1</v>
      </c>
      <c r="L116" s="5">
        <v>15</v>
      </c>
      <c r="M116" s="5">
        <v>1</v>
      </c>
      <c r="N116" s="5">
        <v>12</v>
      </c>
      <c r="O116" s="5">
        <v>15</v>
      </c>
      <c r="P116" s="5">
        <v>15</v>
      </c>
      <c r="Q116" s="5">
        <v>15</v>
      </c>
      <c r="R116" s="5">
        <v>3</v>
      </c>
      <c r="S116" s="5">
        <v>2</v>
      </c>
      <c r="T116" s="5">
        <v>15</v>
      </c>
      <c r="U116" s="5">
        <v>15</v>
      </c>
      <c r="V116" s="5">
        <v>0</v>
      </c>
      <c r="W116" s="5">
        <v>0</v>
      </c>
      <c r="X116" s="5">
        <f>SUM(I116:W116)</f>
        <v>123</v>
      </c>
      <c r="Y116" s="5" t="s">
        <v>311</v>
      </c>
    </row>
    <row r="117" spans="1:26" x14ac:dyDescent="0.25">
      <c r="A117" s="5">
        <v>876</v>
      </c>
      <c r="B117" s="6" t="s">
        <v>261</v>
      </c>
      <c r="C117" s="6" t="s">
        <v>260</v>
      </c>
      <c r="D117" s="5">
        <v>178232</v>
      </c>
      <c r="E117" s="6" t="s">
        <v>250</v>
      </c>
      <c r="F117" s="6" t="s">
        <v>43</v>
      </c>
      <c r="G117" s="8" t="s">
        <v>262</v>
      </c>
      <c r="H117" s="6" t="s">
        <v>126</v>
      </c>
      <c r="I117" s="5">
        <v>8</v>
      </c>
      <c r="J117" s="5">
        <v>15</v>
      </c>
      <c r="K117" s="5">
        <v>0</v>
      </c>
      <c r="L117" s="5">
        <v>10</v>
      </c>
      <c r="M117" s="5">
        <v>1</v>
      </c>
      <c r="N117" s="5">
        <v>9</v>
      </c>
      <c r="O117" s="5">
        <v>15</v>
      </c>
      <c r="P117" s="5">
        <v>15</v>
      </c>
      <c r="Q117" s="5">
        <v>13</v>
      </c>
      <c r="R117" s="5">
        <v>11</v>
      </c>
      <c r="S117" s="5">
        <v>15</v>
      </c>
      <c r="T117" s="5">
        <v>11</v>
      </c>
      <c r="U117" s="5">
        <v>11</v>
      </c>
      <c r="V117" s="5">
        <v>0</v>
      </c>
      <c r="W117" s="5">
        <v>2</v>
      </c>
      <c r="X117" s="5">
        <f>SUM(I117:W117)</f>
        <v>136</v>
      </c>
      <c r="Y117" s="5" t="s">
        <v>312</v>
      </c>
    </row>
    <row r="118" spans="1:26" x14ac:dyDescent="0.25">
      <c r="A118" s="5">
        <v>879</v>
      </c>
      <c r="B118" s="6" t="s">
        <v>268</v>
      </c>
      <c r="C118" s="6" t="s">
        <v>265</v>
      </c>
      <c r="D118" s="5">
        <v>181611</v>
      </c>
      <c r="E118" s="6" t="s">
        <v>92</v>
      </c>
      <c r="F118" s="6" t="s">
        <v>206</v>
      </c>
      <c r="G118" s="8" t="s">
        <v>269</v>
      </c>
      <c r="H118" s="6" t="s">
        <v>267</v>
      </c>
      <c r="I118" s="5">
        <v>9</v>
      </c>
      <c r="J118" s="5">
        <v>15</v>
      </c>
      <c r="K118" s="5">
        <v>11</v>
      </c>
      <c r="L118" s="5">
        <v>13</v>
      </c>
      <c r="M118" s="5">
        <v>15</v>
      </c>
      <c r="N118" s="5">
        <v>15</v>
      </c>
      <c r="O118" s="5">
        <v>15</v>
      </c>
      <c r="P118" s="5">
        <v>15</v>
      </c>
      <c r="Q118" s="5">
        <v>15</v>
      </c>
      <c r="R118" s="5">
        <v>5</v>
      </c>
      <c r="S118" s="5">
        <v>15</v>
      </c>
      <c r="T118" s="5">
        <v>12</v>
      </c>
      <c r="U118" s="5">
        <v>6</v>
      </c>
      <c r="V118" s="5">
        <v>10</v>
      </c>
      <c r="W118" s="5">
        <v>11</v>
      </c>
      <c r="X118" s="5">
        <f>SUM(I118:W118)</f>
        <v>182</v>
      </c>
      <c r="Y118" s="5" t="s">
        <v>313</v>
      </c>
    </row>
    <row r="119" spans="1:26" x14ac:dyDescent="0.25">
      <c r="A119" s="5"/>
      <c r="B119" s="6"/>
      <c r="C119" s="6"/>
      <c r="D119" s="5"/>
      <c r="E119" s="6"/>
      <c r="F119" s="6"/>
      <c r="G119" s="8"/>
      <c r="H119" s="6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</row>
    <row r="120" spans="1:26" x14ac:dyDescent="0.25">
      <c r="A120" s="5">
        <v>870</v>
      </c>
      <c r="B120" s="6" t="s">
        <v>251</v>
      </c>
      <c r="C120" s="6" t="s">
        <v>208</v>
      </c>
      <c r="D120" s="5">
        <v>209098</v>
      </c>
      <c r="E120" s="7" t="s">
        <v>42</v>
      </c>
      <c r="F120" s="6" t="s">
        <v>43</v>
      </c>
      <c r="G120" s="12" t="s">
        <v>252</v>
      </c>
      <c r="H120" s="6" t="s">
        <v>209</v>
      </c>
      <c r="I120" s="5">
        <v>5</v>
      </c>
      <c r="J120" s="5">
        <v>0</v>
      </c>
      <c r="K120" s="5">
        <v>0</v>
      </c>
      <c r="L120" s="5">
        <v>3</v>
      </c>
      <c r="M120" s="5">
        <v>1</v>
      </c>
      <c r="N120" s="5">
        <v>4</v>
      </c>
      <c r="O120" s="5">
        <v>15</v>
      </c>
      <c r="P120" s="5">
        <v>13</v>
      </c>
      <c r="Q120" s="5">
        <v>9</v>
      </c>
      <c r="R120" s="5">
        <v>0</v>
      </c>
      <c r="S120" s="5">
        <v>7</v>
      </c>
      <c r="T120" s="5">
        <v>13</v>
      </c>
      <c r="U120" s="5">
        <v>0</v>
      </c>
      <c r="V120" s="5">
        <v>1</v>
      </c>
      <c r="W120" s="5">
        <v>0</v>
      </c>
      <c r="X120" s="5">
        <f>SUM(I120:W120)</f>
        <v>71</v>
      </c>
      <c r="Y120" s="5" t="s">
        <v>310</v>
      </c>
    </row>
    <row r="121" spans="1:26" x14ac:dyDescent="0.25">
      <c r="A121" s="5">
        <v>886</v>
      </c>
      <c r="B121" s="6" t="s">
        <v>67</v>
      </c>
      <c r="C121" s="6" t="s">
        <v>91</v>
      </c>
      <c r="D121" s="5">
        <v>193298</v>
      </c>
      <c r="E121" s="7" t="s">
        <v>42</v>
      </c>
      <c r="F121" s="7" t="s">
        <v>46</v>
      </c>
      <c r="G121" s="12" t="s">
        <v>93</v>
      </c>
      <c r="H121" s="6" t="s">
        <v>14</v>
      </c>
      <c r="I121" s="5">
        <v>6</v>
      </c>
      <c r="J121" s="5">
        <v>0</v>
      </c>
      <c r="K121" s="5">
        <v>10</v>
      </c>
      <c r="L121" s="5">
        <v>2</v>
      </c>
      <c r="M121" s="5">
        <v>2</v>
      </c>
      <c r="N121" s="5">
        <v>7</v>
      </c>
      <c r="O121" s="5">
        <v>12</v>
      </c>
      <c r="P121" s="5">
        <v>9</v>
      </c>
      <c r="Q121" s="5">
        <v>11</v>
      </c>
      <c r="R121" s="5">
        <v>0</v>
      </c>
      <c r="S121" s="5">
        <v>5</v>
      </c>
      <c r="T121" s="5">
        <v>6</v>
      </c>
      <c r="U121" s="5">
        <v>0</v>
      </c>
      <c r="V121" s="5">
        <v>3</v>
      </c>
      <c r="W121" s="5">
        <v>2</v>
      </c>
      <c r="X121" s="5">
        <f>SUM(I121:W121)</f>
        <v>75</v>
      </c>
      <c r="Y121" s="5" t="s">
        <v>311</v>
      </c>
    </row>
    <row r="122" spans="1:26" x14ac:dyDescent="0.25">
      <c r="A122" s="5">
        <v>41</v>
      </c>
      <c r="B122" s="6" t="s">
        <v>40</v>
      </c>
      <c r="C122" s="6" t="s">
        <v>41</v>
      </c>
      <c r="D122" s="5">
        <v>208372</v>
      </c>
      <c r="E122" s="6" t="s">
        <v>42</v>
      </c>
      <c r="F122" s="6" t="s">
        <v>43</v>
      </c>
      <c r="G122" s="8" t="s">
        <v>44</v>
      </c>
      <c r="H122" s="6" t="s">
        <v>14</v>
      </c>
      <c r="I122" s="5">
        <v>4</v>
      </c>
      <c r="J122" s="5">
        <v>11</v>
      </c>
      <c r="K122" s="5">
        <v>0</v>
      </c>
      <c r="L122" s="14">
        <v>15</v>
      </c>
      <c r="M122" s="5">
        <v>15</v>
      </c>
      <c r="N122" s="5">
        <v>15</v>
      </c>
      <c r="O122" s="5">
        <v>15</v>
      </c>
      <c r="P122" s="5">
        <v>15</v>
      </c>
      <c r="Q122" s="5">
        <v>11</v>
      </c>
      <c r="R122" s="5">
        <v>9</v>
      </c>
      <c r="S122" s="5">
        <v>9</v>
      </c>
      <c r="T122" s="5">
        <v>12</v>
      </c>
      <c r="U122" s="5">
        <v>0</v>
      </c>
      <c r="V122" s="5">
        <v>8</v>
      </c>
      <c r="W122" s="5">
        <v>15</v>
      </c>
      <c r="X122" s="5">
        <f>SUM(I122:W122)</f>
        <v>154</v>
      </c>
      <c r="Y122" s="5" t="s">
        <v>312</v>
      </c>
    </row>
    <row r="123" spans="1:26" x14ac:dyDescent="0.25">
      <c r="A123" s="5"/>
      <c r="B123" s="6"/>
      <c r="C123" s="6"/>
      <c r="D123" s="5"/>
      <c r="E123" s="7"/>
      <c r="F123" s="6"/>
      <c r="G123" s="12"/>
      <c r="H123" s="6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</row>
    <row r="124" spans="1:26" x14ac:dyDescent="0.25">
      <c r="A124" s="5">
        <v>407</v>
      </c>
      <c r="B124" s="6" t="s">
        <v>185</v>
      </c>
      <c r="C124" s="6" t="s">
        <v>186</v>
      </c>
      <c r="D124" s="5">
        <v>214030</v>
      </c>
      <c r="E124" s="7" t="s">
        <v>187</v>
      </c>
      <c r="F124" s="6" t="s">
        <v>188</v>
      </c>
      <c r="G124" s="8" t="s">
        <v>189</v>
      </c>
      <c r="H124" s="6" t="s">
        <v>14</v>
      </c>
      <c r="I124" s="5">
        <v>10</v>
      </c>
      <c r="J124" s="5">
        <v>0</v>
      </c>
      <c r="K124" s="5">
        <v>0</v>
      </c>
      <c r="L124" s="5">
        <v>13</v>
      </c>
      <c r="M124" s="5">
        <v>3</v>
      </c>
      <c r="N124" s="5">
        <v>13</v>
      </c>
      <c r="O124" s="5">
        <v>15</v>
      </c>
      <c r="P124" s="5">
        <v>4</v>
      </c>
      <c r="Q124" s="5">
        <v>13</v>
      </c>
      <c r="R124" s="5">
        <v>10</v>
      </c>
      <c r="S124" s="5">
        <v>15</v>
      </c>
      <c r="T124" s="5">
        <v>0</v>
      </c>
      <c r="U124" s="5">
        <v>15</v>
      </c>
      <c r="V124" s="5">
        <v>0</v>
      </c>
      <c r="W124" s="5">
        <v>0</v>
      </c>
      <c r="X124" s="5">
        <f>SUM(I124:W124)</f>
        <v>111</v>
      </c>
      <c r="Y124" s="5" t="s">
        <v>310</v>
      </c>
    </row>
    <row r="126" spans="1:26" x14ac:dyDescent="0.25">
      <c r="A126" s="9" t="s">
        <v>57</v>
      </c>
      <c r="B126" s="15" t="s">
        <v>309</v>
      </c>
      <c r="C126" s="15" t="s">
        <v>57</v>
      </c>
      <c r="I126" s="19" t="s">
        <v>309</v>
      </c>
      <c r="J126" s="19"/>
    </row>
  </sheetData>
  <sortState xmlns:xlrd2="http://schemas.microsoft.com/office/spreadsheetml/2017/richdata2" ref="A120:Z122">
    <sortCondition ref="X120:X122"/>
  </sortState>
  <mergeCells count="5">
    <mergeCell ref="A1:H1"/>
    <mergeCell ref="A3:H3"/>
    <mergeCell ref="A5:H5"/>
    <mergeCell ref="B7:C7"/>
    <mergeCell ref="I126:J126"/>
  </mergeCells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Wiseman</dc:creator>
  <cp:lastModifiedBy>Mike Wiseman</cp:lastModifiedBy>
  <dcterms:created xsi:type="dcterms:W3CDTF">2023-05-04T19:21:27Z</dcterms:created>
  <dcterms:modified xsi:type="dcterms:W3CDTF">2023-05-08T10:44:36Z</dcterms:modified>
</cp:coreProperties>
</file>